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55"/>
  </bookViews>
  <sheets>
    <sheet name="00108-QtyOnHand_Detail" sheetId="1" r:id="rId1"/>
  </sheets>
  <definedNames>
    <definedName name="_xlnm._FilterDatabase" localSheetId="0" hidden="1">'00108-QtyOnHand_Detail'!$A$4:$BX$108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1" i="1" l="1"/>
  <c r="Q72" i="1"/>
  <c r="Q73" i="1"/>
  <c r="Q74" i="1"/>
  <c r="Q67" i="1"/>
  <c r="Q68" i="1"/>
  <c r="Q59" i="1"/>
  <c r="Q60" i="1"/>
  <c r="Q61" i="1"/>
  <c r="Q62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63" i="1"/>
  <c r="Q64" i="1"/>
  <c r="Q65" i="1"/>
  <c r="Q66" i="1"/>
  <c r="Q69" i="1"/>
  <c r="Q70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5" i="1"/>
  <c r="Q4" i="1" l="1"/>
</calcChain>
</file>

<file path=xl/sharedStrings.xml><?xml version="1.0" encoding="utf-8"?>
<sst xmlns="http://schemas.openxmlformats.org/spreadsheetml/2006/main" count="1409" uniqueCount="448">
  <si>
    <t>Product Brand</t>
  </si>
  <si>
    <t>Gender</t>
  </si>
  <si>
    <t>Product Group</t>
  </si>
  <si>
    <t>Style Part Image</t>
  </si>
  <si>
    <t>Style</t>
  </si>
  <si>
    <t>Color</t>
  </si>
  <si>
    <t>Color Desc</t>
  </si>
  <si>
    <t>Part Desc</t>
  </si>
  <si>
    <t>GH0 Desc</t>
  </si>
  <si>
    <t>GH1 Desc</t>
  </si>
  <si>
    <t>GH2 Desc</t>
  </si>
  <si>
    <t>Drop</t>
  </si>
  <si>
    <t>Metrics</t>
  </si>
  <si>
    <t>Size Desc</t>
  </si>
  <si>
    <t>2</t>
  </si>
  <si>
    <t>4</t>
  </si>
  <si>
    <t>6</t>
  </si>
  <si>
    <t>8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</si>
  <si>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</si>
  <si>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</si>
  <si>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</si>
  <si>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</si>
  <si>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</si>
  <si>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</si>
  <si>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</si>
  <si>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</si>
  <si>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</si>
  <si>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</si>
  <si>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</si>
  <si>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</si>
  <si>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</si>
  <si>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</si>
  <si>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</si>
  <si>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40</t>
  </si>
  <si>
    <t>42</t>
  </si>
  <si>
    <t>44</t>
  </si>
  <si>
    <t>46</t>
  </si>
  <si>
    <t>48</t>
  </si>
  <si>
    <t>50</t>
  </si>
  <si>
    <t>52</t>
  </si>
  <si>
    <t>54</t>
  </si>
  <si>
    <t>XS</t>
  </si>
  <si>
    <t>S</t>
  </si>
  <si>
    <t>M</t>
  </si>
  <si>
    <t>L</t>
  </si>
  <si>
    <t>XL</t>
  </si>
  <si>
    <t>XXL</t>
  </si>
  <si>
    <t>30B</t>
  </si>
  <si>
    <t>32B</t>
  </si>
  <si>
    <t>32C</t>
  </si>
  <si>
    <t>34B</t>
  </si>
  <si>
    <t>34C</t>
  </si>
  <si>
    <t>34D</t>
  </si>
  <si>
    <t>36B</t>
  </si>
  <si>
    <t>36C</t>
  </si>
  <si>
    <t>36D</t>
  </si>
  <si>
    <t>38B</t>
  </si>
  <si>
    <t>38C</t>
  </si>
  <si>
    <t>38D</t>
  </si>
  <si>
    <t>ONE</t>
  </si>
  <si>
    <t>Guess Jeans</t>
  </si>
  <si>
    <t>W</t>
  </si>
  <si>
    <t>05</t>
  </si>
  <si>
    <t>5 TASCHE</t>
  </si>
  <si>
    <t>W84AB4D35U0</t>
  </si>
  <si>
    <t>SXRW</t>
  </si>
  <si>
    <t>SPOTTED BENGAL RINSE</t>
  </si>
  <si>
    <t>LEOPARD 1981 SKINNY</t>
  </si>
  <si>
    <t>COLLECTION</t>
  </si>
  <si>
    <t>DENIM PANTS</t>
  </si>
  <si>
    <t>SKINNY</t>
  </si>
  <si>
    <t>N</t>
  </si>
  <si>
    <t>N senza drop</t>
  </si>
  <si>
    <t>GIUBBOTTI</t>
  </si>
  <si>
    <t>OUTERWEAR</t>
  </si>
  <si>
    <t>JACKET</t>
  </si>
  <si>
    <t>MAGLIERIA TAGLIATA</t>
  </si>
  <si>
    <t>W84P0IR3542</t>
  </si>
  <si>
    <t>G7S5</t>
  </si>
  <si>
    <t>PEACOCK TEAL</t>
  </si>
  <si>
    <t>SS JENNIFER TEE</t>
  </si>
  <si>
    <t>KNIT TOPS</t>
  </si>
  <si>
    <t>Others top SS</t>
  </si>
  <si>
    <t>Marciano</t>
  </si>
  <si>
    <t>BLAZER</t>
  </si>
  <si>
    <t>80</t>
  </si>
  <si>
    <t>ABITI</t>
  </si>
  <si>
    <t>JBLK</t>
  </si>
  <si>
    <t>Jet Black A996</t>
  </si>
  <si>
    <t>DRESSES</t>
  </si>
  <si>
    <t>Bustier</t>
  </si>
  <si>
    <t>Underwear</t>
  </si>
  <si>
    <t>TOP - LOUNGWEAR</t>
  </si>
  <si>
    <t>U84Y02ZZ004</t>
  </si>
  <si>
    <t>M750</t>
  </si>
  <si>
    <t>DARK BLUE HEATER</t>
  </si>
  <si>
    <t>BASIC STRIPES SOCKS</t>
  </si>
  <si>
    <t>SINGLE</t>
  </si>
  <si>
    <t>SOCKS</t>
  </si>
  <si>
    <t>REGULAR</t>
  </si>
  <si>
    <t>T-SHIRTS</t>
  </si>
  <si>
    <t>Crew neck SS</t>
  </si>
  <si>
    <t>10</t>
  </si>
  <si>
    <t>PANTALONI</t>
  </si>
  <si>
    <t>PANTS</t>
  </si>
  <si>
    <t>SKIRTS</t>
  </si>
  <si>
    <t>G022</t>
  </si>
  <si>
    <t>FROSTED WHITE</t>
  </si>
  <si>
    <t>CAMICIE</t>
  </si>
  <si>
    <t>92G4537050Z</t>
  </si>
  <si>
    <t>MILA BODYSUIT</t>
  </si>
  <si>
    <t>WOVEN TOPS</t>
  </si>
  <si>
    <t>Tank</t>
  </si>
  <si>
    <t>DRESS BEACHWR WOMAN</t>
  </si>
  <si>
    <t>OTHERS</t>
  </si>
  <si>
    <t>Bodycon</t>
  </si>
  <si>
    <t>92G8115402Z</t>
  </si>
  <si>
    <t>F382</t>
  </si>
  <si>
    <t>BLACK TEAL</t>
  </si>
  <si>
    <t>ELYLIA SWEATER DRESS</t>
  </si>
  <si>
    <t>60</t>
  </si>
  <si>
    <t>MAGLIERIA CALATA</t>
  </si>
  <si>
    <t>SWEATERS</t>
  </si>
  <si>
    <t>Crew Neck</t>
  </si>
  <si>
    <t>JEGGING MID</t>
  </si>
  <si>
    <t>JEGGING/LEGGING</t>
  </si>
  <si>
    <t>1981</t>
  </si>
  <si>
    <t>1</t>
  </si>
  <si>
    <t>DENIM</t>
  </si>
  <si>
    <t>G5F0</t>
  </si>
  <si>
    <t>RED ATTITUDE</t>
  </si>
  <si>
    <t>W93B37K8RN0</t>
  </si>
  <si>
    <t>FERAH LEGGINGS</t>
  </si>
  <si>
    <t>W93Q56K8800</t>
  </si>
  <si>
    <t>G5A6</t>
  </si>
  <si>
    <t>TOMATO JUICE</t>
  </si>
  <si>
    <t>GIULIA FLEECE</t>
  </si>
  <si>
    <t>SWEATSHIRT</t>
  </si>
  <si>
    <t>55</t>
  </si>
  <si>
    <t>FELPE</t>
  </si>
  <si>
    <t>W93B71K8T00</t>
  </si>
  <si>
    <t>MORIN PANTS</t>
  </si>
  <si>
    <t>TWHT</t>
  </si>
  <si>
    <t>TRUE WHITE A000</t>
  </si>
  <si>
    <t>W93Q73K8K90</t>
  </si>
  <si>
    <t>F97M</t>
  </si>
  <si>
    <t>JET BLACK BURNOUT</t>
  </si>
  <si>
    <t>ICONIC FLEECE</t>
  </si>
  <si>
    <t>0</t>
  </si>
  <si>
    <t>W94A03D3U50</t>
  </si>
  <si>
    <t>ARCS</t>
  </si>
  <si>
    <t>ARCHIVE STRETCH</t>
  </si>
  <si>
    <t>9</t>
  </si>
  <si>
    <t>1981 EXPOSED BUTTON</t>
  </si>
  <si>
    <t>W94A46D2ZE1</t>
  </si>
  <si>
    <t>CTBL</t>
  </si>
  <si>
    <t>COAT BLACK</t>
  </si>
  <si>
    <t>W94A46D3NQ2</t>
  </si>
  <si>
    <t>TTOU</t>
  </si>
  <si>
    <t>TINTED TOUCH</t>
  </si>
  <si>
    <t>W94A99D3U40</t>
  </si>
  <si>
    <t>MSMZ</t>
  </si>
  <si>
    <t>MESMERIZED</t>
  </si>
  <si>
    <t>ANNETTE</t>
  </si>
  <si>
    <t>SEXY CURVE</t>
  </si>
  <si>
    <t>W94A46WBTQ0</t>
  </si>
  <si>
    <t>PQ99</t>
  </si>
  <si>
    <t>BLACK BLACK SNAKE CO</t>
  </si>
  <si>
    <t>OTHER FASHION</t>
  </si>
  <si>
    <t>RURD</t>
  </si>
  <si>
    <t>RUSSIAN RED</t>
  </si>
  <si>
    <t>MARD</t>
  </si>
  <si>
    <t>ROUGE/MARTINA RED</t>
  </si>
  <si>
    <t>W94N74D3TZ0</t>
  </si>
  <si>
    <t>GRF2</t>
  </si>
  <si>
    <t>GRAFF WASH</t>
  </si>
  <si>
    <t>ELLIE FUR</t>
  </si>
  <si>
    <t>W94B65K8RN0</t>
  </si>
  <si>
    <t>SLOANE LEGGINGS</t>
  </si>
  <si>
    <t>W94I02K1810</t>
  </si>
  <si>
    <t>VN LOGO TANK TOP</t>
  </si>
  <si>
    <t>V neck SS</t>
  </si>
  <si>
    <t>T-SHIRT REGULAR FIT</t>
  </si>
  <si>
    <t>W94P73K7DK0</t>
  </si>
  <si>
    <t>LEO TRIANGLE BODY</t>
  </si>
  <si>
    <t>Tank top</t>
  </si>
  <si>
    <t>Others top LS</t>
  </si>
  <si>
    <t>SHGY</t>
  </si>
  <si>
    <t>STONE HEATHER GREY</t>
  </si>
  <si>
    <t>Turtle Neck</t>
  </si>
  <si>
    <t>RED HOT</t>
  </si>
  <si>
    <t>V Neck</t>
  </si>
  <si>
    <t>W94R65Z2760</t>
  </si>
  <si>
    <t>LS TN ELISA SWEATER</t>
  </si>
  <si>
    <t>Jumpsuit</t>
  </si>
  <si>
    <t>W94K98K9650</t>
  </si>
  <si>
    <t>GEMMA DRESS</t>
  </si>
  <si>
    <t>OUT OF WATER</t>
  </si>
  <si>
    <t>02G2089270Z</t>
  </si>
  <si>
    <t>S093</t>
  </si>
  <si>
    <t>WHITE BLACK PINSTRIP</t>
  </si>
  <si>
    <t>BRITTA BLAZER</t>
  </si>
  <si>
    <t>0YG2009045Z</t>
  </si>
  <si>
    <t>TAHITI BREEZE BLAZER</t>
  </si>
  <si>
    <t>GIACCHE  PELLE</t>
  </si>
  <si>
    <t>0GG2907167Z</t>
  </si>
  <si>
    <t>SHAYNA DRAPE LEATHER JACKET</t>
  </si>
  <si>
    <t>0GG6146930Z</t>
  </si>
  <si>
    <t>DARSY TOP</t>
  </si>
  <si>
    <t>0GG7505565Z</t>
  </si>
  <si>
    <t>MICHEL SWEATER DRESS</t>
  </si>
  <si>
    <t>BRIEF</t>
  </si>
  <si>
    <t>BOXER TRUNK</t>
  </si>
  <si>
    <t>BOTTOMS</t>
  </si>
  <si>
    <t>FLEECE</t>
  </si>
  <si>
    <t>U94Q26FL01T</t>
  </si>
  <si>
    <t>A009</t>
  </si>
  <si>
    <t>OPTIC WHITE</t>
  </si>
  <si>
    <t>TOPS</t>
  </si>
  <si>
    <t>THONG</t>
  </si>
  <si>
    <t>1PIECE BEACHWR WOMAN</t>
  </si>
  <si>
    <t>SWIMSUIT</t>
  </si>
  <si>
    <t>ONE PIECE</t>
  </si>
  <si>
    <t>TOPS BEACHWR WOMAN</t>
  </si>
  <si>
    <t>59</t>
  </si>
  <si>
    <t>BIKINI SEPARATES</t>
  </si>
  <si>
    <t>SWIMWEAR</t>
  </si>
  <si>
    <t>M0YN40WD291</t>
  </si>
  <si>
    <t>H004</t>
  </si>
  <si>
    <t>MIXED COLORS</t>
  </si>
  <si>
    <t>WILLIAM ZIP JACKET</t>
  </si>
  <si>
    <t>W0YA16D3Y06</t>
  </si>
  <si>
    <t>PCDS</t>
  </si>
  <si>
    <t>PACHA DESTROY</t>
  </si>
  <si>
    <t>THE IT GIRL</t>
  </si>
  <si>
    <t>W0YA32D3Y05</t>
  </si>
  <si>
    <t>FULM</t>
  </si>
  <si>
    <t>FULL MOON WASH</t>
  </si>
  <si>
    <t>MOM PAPER BAG</t>
  </si>
  <si>
    <t>7</t>
  </si>
  <si>
    <t>W0YAJ3D3IPA</t>
  </si>
  <si>
    <t>GINE</t>
  </si>
  <si>
    <t>GINZA EMBELLISHMENT</t>
  </si>
  <si>
    <t>W0YA28W77RB</t>
  </si>
  <si>
    <t>G512</t>
  </si>
  <si>
    <t>NECESSARY RED</t>
  </si>
  <si>
    <t>G61E</t>
  </si>
  <si>
    <t>RICH PINK</t>
  </si>
  <si>
    <t>G711</t>
  </si>
  <si>
    <t>BLUE ROMANCE</t>
  </si>
  <si>
    <t>W0YI57K8HM0</t>
  </si>
  <si>
    <t>G4K2</t>
  </si>
  <si>
    <t>LILAC FUTURE</t>
  </si>
  <si>
    <t>SS CN TATIANA TEE</t>
  </si>
  <si>
    <t>W0YP13K9VB0</t>
  </si>
  <si>
    <t>GABRIELLE TOP</t>
  </si>
  <si>
    <t>W0YR0AZ2BB0</t>
  </si>
  <si>
    <t>MARTA RN LS SWTR</t>
  </si>
  <si>
    <t>RYJ</t>
  </si>
  <si>
    <t>ROYAL JADE A821</t>
  </si>
  <si>
    <t>W0YR0BZ2G40</t>
  </si>
  <si>
    <t>GIORGIA LS SWTR</t>
  </si>
  <si>
    <t>W0YR96Z2OU0</t>
  </si>
  <si>
    <t>G628</t>
  </si>
  <si>
    <t>LAS PALMAS PINK</t>
  </si>
  <si>
    <t>NICOLE RN LS SWTR</t>
  </si>
  <si>
    <t>W0YR98Z2BB0</t>
  </si>
  <si>
    <t>DEBORA VN LS SWTR</t>
  </si>
  <si>
    <t>W0YK40D42J1</t>
  </si>
  <si>
    <t>HSTA</t>
  </si>
  <si>
    <t>HASTA</t>
  </si>
  <si>
    <t>MARA JUMPSUIT POWER</t>
  </si>
  <si>
    <t>W0BL0DWDH20</t>
  </si>
  <si>
    <t>SLV</t>
  </si>
  <si>
    <t>GRIS/SILVER</t>
  </si>
  <si>
    <t>TAMMIE JACKET</t>
  </si>
  <si>
    <t>W0GI42R0OY8</t>
  </si>
  <si>
    <t>G8U0</t>
  </si>
  <si>
    <t>ARMY SAGE</t>
  </si>
  <si>
    <t>SS SNAKE LOGO R3 TEE</t>
  </si>
  <si>
    <t>0BG36G9379Z</t>
  </si>
  <si>
    <t>F71Z</t>
  </si>
  <si>
    <t>DEEP INDIGO AND BLAC</t>
  </si>
  <si>
    <t>GABRIEL FAUX FUR JACKET</t>
  </si>
  <si>
    <t>0BG5335599Z</t>
  </si>
  <si>
    <t>FLORENCE SWEATER TOP</t>
  </si>
  <si>
    <t>Shirt</t>
  </si>
  <si>
    <t>BRA</t>
  </si>
  <si>
    <t>UNDERWEAR</t>
  </si>
  <si>
    <t>BRAS</t>
  </si>
  <si>
    <t>BRALETTE</t>
  </si>
  <si>
    <t>LEGGING/JEGGING</t>
  </si>
  <si>
    <t>W0BA34WAMB4</t>
  </si>
  <si>
    <t>SHAPE UP</t>
  </si>
  <si>
    <t>W0BI21R9XF2</t>
  </si>
  <si>
    <t>GO SS STENCIL LOGO CROP TEE</t>
  </si>
  <si>
    <t>W0BI26R9XF2</t>
  </si>
  <si>
    <t>GO SS GUESS LOGO CROP TEE</t>
  </si>
  <si>
    <t>G62M</t>
  </si>
  <si>
    <t>SOMBER RUBY</t>
  </si>
  <si>
    <t>W1GK08WBG60</t>
  </si>
  <si>
    <t>BUTTON DRESS</t>
  </si>
  <si>
    <t>SHIRT REGULAR FIT</t>
  </si>
  <si>
    <t>UO1F05JR00A</t>
  </si>
  <si>
    <t>A996</t>
  </si>
  <si>
    <t>JET BLACK W/ FROST G</t>
  </si>
  <si>
    <t>B522</t>
  </si>
  <si>
    <t>D780</t>
  </si>
  <si>
    <t>GONE WILD BLUE</t>
  </si>
  <si>
    <t>H905</t>
  </si>
  <si>
    <t>CHECK GREY/WHT/RED</t>
  </si>
  <si>
    <t>UO1G04JR00A</t>
  </si>
  <si>
    <t>FU97</t>
  </si>
  <si>
    <t>BLACK &amp; MIX COMBO</t>
  </si>
  <si>
    <t>BOXER TRUNK 3 PACK</t>
  </si>
  <si>
    <t>PACKS</t>
  </si>
  <si>
    <t>PACKS- TRUNK</t>
  </si>
  <si>
    <t>UO1G06JR00A</t>
  </si>
  <si>
    <t>RCOM</t>
  </si>
  <si>
    <t>RED COMBO</t>
  </si>
  <si>
    <t>TOP - UNDERWEAR</t>
  </si>
  <si>
    <t>BOTTOM BEACHWR MAN</t>
  </si>
  <si>
    <t>22</t>
  </si>
  <si>
    <t>PANT - UNDERWEAR</t>
  </si>
  <si>
    <t>O0BA02KABR0</t>
  </si>
  <si>
    <t>LEGGINGS 4/4</t>
  </si>
  <si>
    <t>ATHLEISURE</t>
  </si>
  <si>
    <t>O96C00JR02Q</t>
  </si>
  <si>
    <t>BRASSIERE</t>
  </si>
  <si>
    <t>O0BG12JR04P</t>
  </si>
  <si>
    <t>2 PACK TANK+THONG</t>
  </si>
  <si>
    <t>PACKS- T-SHIRT</t>
  </si>
  <si>
    <t>O0BG13JR04P</t>
  </si>
  <si>
    <t>2 PACK TANK+BRIEF</t>
  </si>
  <si>
    <t>PACKS- BRIEF</t>
  </si>
  <si>
    <t>O96E00JR02Q</t>
  </si>
  <si>
    <t>O96E01JR02Q</t>
  </si>
  <si>
    <t>BIKINI BEACHWR</t>
  </si>
  <si>
    <t>E82A01LY00F</t>
  </si>
  <si>
    <t>TRIANGLE</t>
  </si>
  <si>
    <t>CROPPED TOP</t>
  </si>
  <si>
    <t>T-SHIRT BOXY FIT</t>
  </si>
  <si>
    <t>M0YA48D42Y1</t>
  </si>
  <si>
    <t>EGNS</t>
  </si>
  <si>
    <t>ENGINES</t>
  </si>
  <si>
    <t>SKID NO POCKET</t>
  </si>
  <si>
    <t>SLIM</t>
  </si>
  <si>
    <t>M1GAN1D4B13</t>
  </si>
  <si>
    <t>BDW1</t>
  </si>
  <si>
    <t>BADWATER.</t>
  </si>
  <si>
    <t>MIAMI</t>
  </si>
  <si>
    <t>W1GA21WDV41</t>
  </si>
  <si>
    <t>G6N3</t>
  </si>
  <si>
    <t>JELLY PINK</t>
  </si>
  <si>
    <t>MOM JEAN</t>
  </si>
  <si>
    <t>A-LINE</t>
  </si>
  <si>
    <t>BUSTIER</t>
  </si>
  <si>
    <t>BLOUSE</t>
  </si>
  <si>
    <t>TOP</t>
  </si>
  <si>
    <t>W1GP9JK2X51</t>
  </si>
  <si>
    <t>P16R</t>
  </si>
  <si>
    <t>ANIMAL DREAM SMALL N</t>
  </si>
  <si>
    <t>SS LIBERA TOP</t>
  </si>
  <si>
    <t>EMPIRE</t>
  </si>
  <si>
    <t>P1AJ</t>
  </si>
  <si>
    <t>NEW LEOPARD</t>
  </si>
  <si>
    <t>F6T9</t>
  </si>
  <si>
    <t>BUTTER TASTE MULTI</t>
  </si>
  <si>
    <t>1GG4507099Z</t>
  </si>
  <si>
    <t>LEOPARD CHARM TOP</t>
  </si>
  <si>
    <t>G1CH</t>
  </si>
  <si>
    <t>MILKSHAKE</t>
  </si>
  <si>
    <t>1GG3028984Z</t>
  </si>
  <si>
    <t>ANGIE CROPPED JACKET</t>
  </si>
  <si>
    <t>1GG7585641Z</t>
  </si>
  <si>
    <t>NICOLE DRESS SWEATER</t>
  </si>
  <si>
    <t>1GG7217099Z</t>
  </si>
  <si>
    <t>LEOPARD CHARM CHEMISIER</t>
  </si>
  <si>
    <t>1GG7479575Z</t>
  </si>
  <si>
    <t>SOFIA LONG DRESS</t>
  </si>
  <si>
    <t>1GG7709549Z</t>
  </si>
  <si>
    <t>P1AF</t>
  </si>
  <si>
    <t>MACULAGE TROPICAL</t>
  </si>
  <si>
    <t>MACULAGE TROPICAL LONG DRESS</t>
  </si>
  <si>
    <t>1GG7729549Z</t>
  </si>
  <si>
    <t>MACULAGE TROPICAL BOXY DRESS</t>
  </si>
  <si>
    <t>TSHIRT S/S</t>
  </si>
  <si>
    <t>U1GA32J1311</t>
  </si>
  <si>
    <t>U1GA05WO05L</t>
  </si>
  <si>
    <t>WINDRUNNER</t>
  </si>
  <si>
    <t>PERFORMANCE</t>
  </si>
  <si>
    <t>WINDBREAKER</t>
  </si>
  <si>
    <t>G7EH</t>
  </si>
  <si>
    <t>PARISIAN ROOF BLUE</t>
  </si>
  <si>
    <t>F02T01TEL27</t>
  </si>
  <si>
    <t>WOVEN MEDIUM</t>
  </si>
  <si>
    <t>ACTIVE BRA</t>
  </si>
  <si>
    <t>PUSH UP</t>
  </si>
  <si>
    <t>O1GA53MC03W</t>
  </si>
  <si>
    <t>BRA MEDIUM SUPPORT</t>
  </si>
  <si>
    <t>O1GC03PZ01S</t>
  </si>
  <si>
    <t>G7FG</t>
  </si>
  <si>
    <t>BLUE NIGHT LUXE</t>
  </si>
  <si>
    <t>O1GC09PZ01T</t>
  </si>
  <si>
    <t>G2M6</t>
  </si>
  <si>
    <t>SWEET WHITE</t>
  </si>
  <si>
    <t>O1GA99K8800</t>
  </si>
  <si>
    <t>ASTRA MINI SKIRT</t>
  </si>
  <si>
    <t>E02J21MC03I</t>
  </si>
  <si>
    <t>E02J33LY00K</t>
  </si>
  <si>
    <t>G6Q1</t>
  </si>
  <si>
    <t>FLUO FUCHSIA</t>
  </si>
  <si>
    <t>FP28</t>
  </si>
  <si>
    <t>RED FLOWER COMBO</t>
  </si>
  <si>
    <t>P636</t>
  </si>
  <si>
    <t>BLUE FLOWERS</t>
  </si>
  <si>
    <t>E02I01JA911</t>
  </si>
  <si>
    <t>FLYL</t>
  </si>
  <si>
    <t>JAUNE/FLUO YELLOW</t>
  </si>
  <si>
    <t>G7FH</t>
  </si>
  <si>
    <t>DEEP GREEN BLUE</t>
  </si>
  <si>
    <t>P1H6</t>
  </si>
  <si>
    <t>WILD LEOPARD</t>
  </si>
  <si>
    <t>E1GH01WO05M</t>
  </si>
  <si>
    <t>CROP SHIRT</t>
  </si>
  <si>
    <t>E1GH02WO05M</t>
  </si>
  <si>
    <t>RUFFLE TOP</t>
  </si>
  <si>
    <t>E1GI06K46D1</t>
  </si>
  <si>
    <t>T-SHIRT</t>
  </si>
  <si>
    <t>E1GI07I3Z11</t>
  </si>
  <si>
    <t>G2P1</t>
  </si>
  <si>
    <t>RAISE SUN YELLOW</t>
  </si>
  <si>
    <t>CROP T-SHIRT</t>
  </si>
  <si>
    <t>T-SHIRT OVERSIZE FIT</t>
  </si>
  <si>
    <t>G6Z9</t>
  </si>
  <si>
    <t>LUXE PINK</t>
  </si>
  <si>
    <t>G7FI</t>
  </si>
  <si>
    <t>SOFT LIGHT BLUE</t>
  </si>
  <si>
    <t>REMOVABLE PADDED TRIANGLE</t>
  </si>
  <si>
    <t>E02J27MC03I</t>
  </si>
  <si>
    <t>BALCONETTE</t>
  </si>
  <si>
    <t>E1GJ41MC03S</t>
  </si>
  <si>
    <t>BALCONETTE PADDED</t>
  </si>
  <si>
    <t>Pcs</t>
  </si>
  <si>
    <t>D Group</t>
  </si>
  <si>
    <t>D Drop</t>
  </si>
  <si>
    <t>RRP</t>
  </si>
  <si>
    <t>WHLSE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</si>
</sst>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0"/>
      <color rgb="FF000000"/>
      <name val="Arial"/>
    </font>
    <font>
      <b/>
      <sz val="8"/>
      <color rgb="FF25396E"/>
      <name val="Arial"/>
      <family val="2"/>
    </font>
    <font>
      <sz val="18"/>
      <color rgb="FF000000"/>
      <name val="Tahoma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theme="8" tint="0.79998168889431442"/>
        <bgColor auto="1"/>
      </pattern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top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38" fontId="3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38" fontId="0" fillId="0" borderId="0" xfId="0" applyNumberFormat="1"/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38" fontId="1" fillId="4" borderId="3" xfId="0" applyNumberFormat="1" applyFont="1" applyFill="1" applyBorder="1" applyAlignment="1">
      <alignment horizontal="center" vertical="center" wrapText="1"/>
    </xf>
    <xf numFmtId="38" fontId="3" fillId="2" borderId="3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1" fillId="4" borderId="2" xfId="0" applyNumberFormat="1" applyFont="1" applyFill="1" applyBorder="1" applyAlignment="1">
      <alignment horizontal="center" vertical="center" wrapText="1"/>
    </xf>
    <xf numFmtId="44" fontId="1" fillId="4" borderId="3" xfId="0" applyNumberFormat="1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2" name="Picture 1" descr="W84AB4D35U0.jpg?transf=w_200,h_200,c_fit&amp;region=EU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4" name="Picture 3" descr="W84P0IR3542.jpg?transf=w_200,h_200,c_fit&amp;region=EU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7</xdr:row>
      <xdr:rowOff>0</xdr:rowOff>
    </xdr:to>
    <xdr:pic>
      <xdr:nvPicPr>
        <xdr:cNvPr id="10" name="Picture 9" descr="U84Y02ZZ004.jpg?transf=w_200,h_200,c_fit&amp;region=EU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6</xdr:col>
      <xdr:colOff>0</xdr:colOff>
      <xdr:row>8</xdr:row>
      <xdr:rowOff>0</xdr:rowOff>
    </xdr:to>
    <xdr:pic>
      <xdr:nvPicPr>
        <xdr:cNvPr id="17" name="Picture 16" descr="92G4537050Z.jpg?transf=w_200,h_200,c_fit&amp;region=EU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30" name="Picture 29" descr="92G8115402Z.jpg?transf=w_200,h_200,c_fit&amp;region=EU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6</xdr:col>
      <xdr:colOff>0</xdr:colOff>
      <xdr:row>10</xdr:row>
      <xdr:rowOff>0</xdr:rowOff>
    </xdr:to>
    <xdr:pic>
      <xdr:nvPicPr>
        <xdr:cNvPr id="57" name="Picture 56" descr="W93B37K8RN0.jpg?transf=w_200,h_200,c_fit&amp;region=EU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58" name="Picture 57" descr="W93Q56K8800.jpg?transf=w_200,h_200,c_fit&amp;region=EU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6</xdr:col>
      <xdr:colOff>0</xdr:colOff>
      <xdr:row>12</xdr:row>
      <xdr:rowOff>0</xdr:rowOff>
    </xdr:to>
    <xdr:pic>
      <xdr:nvPicPr>
        <xdr:cNvPr id="59" name="Picture 58" descr="W93B71K8T00.jpg?transf=w_200,h_200,c_fit&amp;region=EU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13</xdr:row>
      <xdr:rowOff>0</xdr:rowOff>
    </xdr:to>
    <xdr:pic>
      <xdr:nvPicPr>
        <xdr:cNvPr id="61" name="Picture 60" descr="W93Q73K8K90.jpg?transf=w_200,h_200,c_fit&amp;region=EU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69" name="Picture 68" descr="W94A03D3U50.jpg?transf=w_200,h_200,c_fit&amp;region=EU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6</xdr:col>
      <xdr:colOff>0</xdr:colOff>
      <xdr:row>15</xdr:row>
      <xdr:rowOff>0</xdr:rowOff>
    </xdr:to>
    <xdr:pic>
      <xdr:nvPicPr>
        <xdr:cNvPr id="70" name="Picture 69" descr="W94A03D3U50.jpg?transf=w_200,h_200,c_fit&amp;region=EU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15</xdr:row>
      <xdr:rowOff>0</xdr:rowOff>
    </xdr:from>
    <xdr:to>
      <xdr:col>6</xdr:col>
      <xdr:colOff>0</xdr:colOff>
      <xdr:row>16</xdr:row>
      <xdr:rowOff>0</xdr:rowOff>
    </xdr:to>
    <xdr:pic>
      <xdr:nvPicPr>
        <xdr:cNvPr id="79" name="Picture 78" descr="W94A46D2ZE1.jpg?transf=w_200,h_200,c_fit&amp;region=EU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pic>
      <xdr:nvPicPr>
        <xdr:cNvPr id="81" name="Picture 80" descr="W94A46D3NQ2.jpg?transf=w_200,h_200,c_fit&amp;region=EU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87" name="Picture 86" descr="W94A99D3U40.jpg?transf=w_200,h_200,c_fit&amp;region=EU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94" name="Picture 93" descr="W94A46WBTQ0.jpg?transf=w_200,h_200,c_fit&amp;region=EU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6</xdr:col>
      <xdr:colOff>0</xdr:colOff>
      <xdr:row>20</xdr:row>
      <xdr:rowOff>0</xdr:rowOff>
    </xdr:to>
    <xdr:pic>
      <xdr:nvPicPr>
        <xdr:cNvPr id="122" name="Picture 121" descr="W94N74D3TZ0.jpg?transf=w_200,h_200,c_fit&amp;region=EU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21</xdr:row>
      <xdr:rowOff>0</xdr:rowOff>
    </xdr:to>
    <xdr:pic>
      <xdr:nvPicPr>
        <xdr:cNvPr id="125" name="Picture 124" descr="W94B65K8RN0.jpg?transf=w_200,h_200,c_fit&amp;region=EU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21</xdr:row>
      <xdr:rowOff>0</xdr:rowOff>
    </xdr:from>
    <xdr:to>
      <xdr:col>6</xdr:col>
      <xdr:colOff>0</xdr:colOff>
      <xdr:row>22</xdr:row>
      <xdr:rowOff>0</xdr:rowOff>
    </xdr:to>
    <xdr:pic>
      <xdr:nvPicPr>
        <xdr:cNvPr id="127" name="Picture 126" descr="W94I02K1810.jpg?transf=w_200,h_200,c_fit&amp;region=EU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23</xdr:row>
      <xdr:rowOff>0</xdr:rowOff>
    </xdr:to>
    <xdr:pic>
      <xdr:nvPicPr>
        <xdr:cNvPr id="134" name="Picture 133" descr="W94P73K7DK0.jpg?transf=w_200,h_200,c_fit&amp;region=EU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149" name="Picture 148" descr="W94R65Z2760.jpg?transf=w_200,h_200,c_fit&amp;region=EU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170" name="Picture 169" descr="W94K98K9650.jpg?transf=w_200,h_200,c_fit&amp;region=EU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205" name="Picture 204" descr="02G2089270Z.jpg?transf=w_200,h_200,c_fit&amp;region=EU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26</xdr:row>
      <xdr:rowOff>0</xdr:rowOff>
    </xdr:from>
    <xdr:to>
      <xdr:col>6</xdr:col>
      <xdr:colOff>0</xdr:colOff>
      <xdr:row>27</xdr:row>
      <xdr:rowOff>0</xdr:rowOff>
    </xdr:to>
    <xdr:pic>
      <xdr:nvPicPr>
        <xdr:cNvPr id="210" name="Picture 209" descr="0YG2009045Z.jpg?transf=w_200,h_200,c_fit&amp;region=EU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28</xdr:row>
      <xdr:rowOff>0</xdr:rowOff>
    </xdr:to>
    <xdr:pic>
      <xdr:nvPicPr>
        <xdr:cNvPr id="211" name="Picture 210" descr="0GG2907167Z.jpg?transf=w_200,h_200,c_fit&amp;region=EU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212" name="Picture 211" descr="0GG6146930Z.jpg?transf=w_200,h_200,c_fit&amp;region=EU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29</xdr:row>
      <xdr:rowOff>0</xdr:rowOff>
    </xdr:from>
    <xdr:to>
      <xdr:col>6</xdr:col>
      <xdr:colOff>0</xdr:colOff>
      <xdr:row>30</xdr:row>
      <xdr:rowOff>0</xdr:rowOff>
    </xdr:to>
    <xdr:pic>
      <xdr:nvPicPr>
        <xdr:cNvPr id="221" name="Picture 220" descr="0GG7505565Z.jpg?transf=w_200,h_200,c_fit&amp;region=EU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241" name="Picture 240" descr="U94Q26FL01T.jpg?transf=w_200,h_200,c_fit&amp;region=EU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31</xdr:row>
      <xdr:rowOff>0</xdr:rowOff>
    </xdr:from>
    <xdr:to>
      <xdr:col>6</xdr:col>
      <xdr:colOff>0</xdr:colOff>
      <xdr:row>32</xdr:row>
      <xdr:rowOff>0</xdr:rowOff>
    </xdr:to>
    <xdr:pic>
      <xdr:nvPicPr>
        <xdr:cNvPr id="246" name="Picture 245" descr="M0YN40WD291.jpg?transf=w_200,h_200,c_fit&amp;region=EU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253" name="Picture 252" descr="W0YA16D3Y06.jpg?transf=w_200,h_200,c_fit&amp;region=EU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34</xdr:row>
      <xdr:rowOff>0</xdr:rowOff>
    </xdr:from>
    <xdr:to>
      <xdr:col>6</xdr:col>
      <xdr:colOff>0</xdr:colOff>
      <xdr:row>35</xdr:row>
      <xdr:rowOff>0</xdr:rowOff>
    </xdr:to>
    <xdr:pic>
      <xdr:nvPicPr>
        <xdr:cNvPr id="254" name="Picture 253" descr="W0YA32D3Y05.jpg?transf=w_200,h_200,c_fit&amp;region=EU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35</xdr:row>
      <xdr:rowOff>0</xdr:rowOff>
    </xdr:from>
    <xdr:to>
      <xdr:col>6</xdr:col>
      <xdr:colOff>0</xdr:colOff>
      <xdr:row>36</xdr:row>
      <xdr:rowOff>0</xdr:rowOff>
    </xdr:to>
    <xdr:pic>
      <xdr:nvPicPr>
        <xdr:cNvPr id="256" name="Picture 255" descr="W0YAJ3D3IPA.jpg?transf=w_200,h_200,c_fit&amp;region=EU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257" name="Picture 256" descr="W0YA28W77RB.jpg?transf=w_200,h_200,c_fit&amp;region=EU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37</xdr:row>
      <xdr:rowOff>0</xdr:rowOff>
    </xdr:from>
    <xdr:to>
      <xdr:col>6</xdr:col>
      <xdr:colOff>0</xdr:colOff>
      <xdr:row>38</xdr:row>
      <xdr:rowOff>0</xdr:rowOff>
    </xdr:to>
    <xdr:pic>
      <xdr:nvPicPr>
        <xdr:cNvPr id="258" name="Picture 257" descr="W0YA28W77RB.jpg?transf=w_200,h_200,c_fit&amp;region=EU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38</xdr:row>
      <xdr:rowOff>0</xdr:rowOff>
    </xdr:from>
    <xdr:to>
      <xdr:col>6</xdr:col>
      <xdr:colOff>0</xdr:colOff>
      <xdr:row>39</xdr:row>
      <xdr:rowOff>0</xdr:rowOff>
    </xdr:to>
    <xdr:pic>
      <xdr:nvPicPr>
        <xdr:cNvPr id="259" name="Picture 258" descr="W0YA28W77RB.jpg?transf=w_200,h_200,c_fit&amp;region=EU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39</xdr:row>
      <xdr:rowOff>0</xdr:rowOff>
    </xdr:from>
    <xdr:to>
      <xdr:col>6</xdr:col>
      <xdr:colOff>0</xdr:colOff>
      <xdr:row>40</xdr:row>
      <xdr:rowOff>0</xdr:rowOff>
    </xdr:to>
    <xdr:pic>
      <xdr:nvPicPr>
        <xdr:cNvPr id="260" name="Picture 259" descr="W0YA28W77RB.jpg?transf=w_200,h_200,c_fit&amp;region=EU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262" name="Picture 261" descr="W0YA28W77RB.jpg?transf=w_200,h_200,c_fit&amp;region=EU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42</xdr:row>
      <xdr:rowOff>0</xdr:rowOff>
    </xdr:to>
    <xdr:pic>
      <xdr:nvPicPr>
        <xdr:cNvPr id="267" name="Picture 266" descr="W0YI57K8HM0.jpg?transf=w_200,h_200,c_fit&amp;region=EU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269" name="Picture 268" descr="W0YP13K9VB0.jpg?transf=w_200,h_200,c_fit&amp;region=EU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44</xdr:row>
      <xdr:rowOff>0</xdr:rowOff>
    </xdr:to>
    <xdr:pic>
      <xdr:nvPicPr>
        <xdr:cNvPr id="273" name="Picture 272" descr="W0YR0AZ2BB0.jpg?transf=w_200,h_200,c_fit&amp;region=EU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274" name="Picture 273" descr="W0YR0BZ2G40.jpg?transf=w_200,h_200,c_fit&amp;region=EU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45</xdr:row>
      <xdr:rowOff>0</xdr:rowOff>
    </xdr:from>
    <xdr:to>
      <xdr:col>6</xdr:col>
      <xdr:colOff>0</xdr:colOff>
      <xdr:row>46</xdr:row>
      <xdr:rowOff>0</xdr:rowOff>
    </xdr:to>
    <xdr:pic>
      <xdr:nvPicPr>
        <xdr:cNvPr id="275" name="Picture 274" descr="W0YR96Z2OU0.jpg?transf=w_200,h_200,c_fit&amp;region=EU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46</xdr:row>
      <xdr:rowOff>0</xdr:rowOff>
    </xdr:from>
    <xdr:to>
      <xdr:col>6</xdr:col>
      <xdr:colOff>0</xdr:colOff>
      <xdr:row>47</xdr:row>
      <xdr:rowOff>0</xdr:rowOff>
    </xdr:to>
    <xdr:pic>
      <xdr:nvPicPr>
        <xdr:cNvPr id="277" name="Picture 276" descr="W0YR98Z2BB0.jpg?transf=w_200,h_200,c_fit&amp;region=EU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6</xdr:col>
      <xdr:colOff>0</xdr:colOff>
      <xdr:row>48</xdr:row>
      <xdr:rowOff>0</xdr:rowOff>
    </xdr:to>
    <xdr:pic>
      <xdr:nvPicPr>
        <xdr:cNvPr id="278" name="Picture 277" descr="W0YK40D42J1.jpg?transf=w_200,h_200,c_fit&amp;region=EU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279" name="Picture 278" descr="W0YK40D42J1.jpg?transf=w_200,h_200,c_fit&amp;region=EU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49</xdr:row>
      <xdr:rowOff>0</xdr:rowOff>
    </xdr:from>
    <xdr:to>
      <xdr:col>6</xdr:col>
      <xdr:colOff>0</xdr:colOff>
      <xdr:row>50</xdr:row>
      <xdr:rowOff>0</xdr:rowOff>
    </xdr:to>
    <xdr:pic>
      <xdr:nvPicPr>
        <xdr:cNvPr id="299" name="Picture 298" descr="W0BL0DWDH20.jpg?transf=w_200,h_200,c_fit&amp;region=EU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50</xdr:row>
      <xdr:rowOff>0</xdr:rowOff>
    </xdr:from>
    <xdr:to>
      <xdr:col>6</xdr:col>
      <xdr:colOff>0</xdr:colOff>
      <xdr:row>51</xdr:row>
      <xdr:rowOff>0</xdr:rowOff>
    </xdr:to>
    <xdr:pic>
      <xdr:nvPicPr>
        <xdr:cNvPr id="313" name="Picture 312" descr="W0GI42R0OY8.jpg?transf=w_200,h_200,c_fit&amp;region=EU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340" name="Picture 339" descr="0BG36G9379Z.jpg?transf=w_200,h_200,c_fit&amp;region=EU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52</xdr:row>
      <xdr:rowOff>0</xdr:rowOff>
    </xdr:from>
    <xdr:to>
      <xdr:col>6</xdr:col>
      <xdr:colOff>0</xdr:colOff>
      <xdr:row>53</xdr:row>
      <xdr:rowOff>0</xdr:rowOff>
    </xdr:to>
    <xdr:pic>
      <xdr:nvPicPr>
        <xdr:cNvPr id="349" name="Picture 348" descr="0BG5335599Z.jpg?transf=w_200,h_200,c_fit&amp;region=EU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394" name="Picture 393" descr="W0BA34WAMB4.jpg?transf=w_200,h_200,c_fit&amp;region=EU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401" name="Picture 400" descr="W0BI21R9XF2.jpg?transf=w_200,h_200,c_fit&amp;region=EU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403" name="Picture 402" descr="W0BI26R9XF2.jpg?transf=w_200,h_200,c_fit&amp;region=EU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411" name="Picture 410" descr="W1GK08WBG60.jpg?transf=w_200,h_200,c_fit&amp;region=EU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413" name="Picture 412" descr="UO1F05JR00A.jpg?transf=w_200,h_200,c_fit&amp;region=EU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414" name="Picture 413" descr="UO1F05JR00A.jpg?transf=w_200,h_200,c_fit&amp;region=EU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415" name="Picture 414" descr="UO1F05JR00A.jpg?transf=w_200,h_200,c_fit&amp;region=EU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416" name="Picture 415" descr="UO1F05JR00A.jpg?transf=w_200,h_200,c_fit&amp;region=EU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417" name="Picture 416" descr="UO1F05JR00A.jpg?transf=w_200,h_200,c_fit&amp;region=EU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418" name="Picture 417" descr="UO1G04JR00A.jpg?transf=w_200,h_200,c_fit&amp;region=EU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420" name="Picture 419" descr="UO1G06JR00A.jpg?transf=w_200,h_200,c_fit&amp;region=EU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423" name="Picture 422" descr="UO1G06JR00A.jpg?transf=w_200,h_200,c_fit&amp;region=EU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428" name="Picture 427" descr="O0BA02KABR0.jpg?transf=w_200,h_200,c_fit&amp;region=EU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430" name="Picture 429" descr="O96C00JR02Q.jpg?transf=w_200,h_200,c_fit&amp;region=EU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431" name="Picture 430" descr="O96C00JR02Q.jpg?transf=w_200,h_200,c_fit&amp;region=EU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433" name="Picture 432" descr="O0BG12JR04P.jpg?transf=w_200,h_200,c_fit&amp;region=EU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434" name="Picture 433" descr="O0BG13JR04P.jpg?transf=w_200,h_200,c_fit&amp;region=EU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435" name="Picture 434" descr="O96E00JR02Q.jpg?transf=w_200,h_200,c_fit&amp;region=EU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436" name="Picture 435" descr="O96E00JR02Q.jpg?transf=w_200,h_200,c_fit&amp;region=EU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437" name="Picture 436" descr="O96E01JR02Q.jpg?transf=w_200,h_200,c_fit&amp;region=EU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438" name="Picture 437" descr="O96E01JR02Q.jpg?transf=w_200,h_200,c_fit&amp;region=EU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443" name="Picture 442" descr="E82A01LY00F.jpg?transf=w_200,h_200,c_fit&amp;region=EU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451" name="Picture 450" descr="M0YA48D42Y1.jpg?transf=w_200,h_200,c_fit&amp;region=EU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453" name="Picture 452" descr="M1GAN1D4B13.jpg?transf=w_200,h_200,c_fit&amp;region=EU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577" name="Picture 576" descr="W1GA21WDV41.jpg?transf=w_200,h_200,c_fit&amp;region=EU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680" name="Picture 679" descr="W1GP9JK2X51.jpg?transf=w_200,h_200,c_fit&amp;region=EU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810" name="Picture 809" descr="1GG4507099Z.jpg?transf=w_200,h_200,c_fit&amp;region=EU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849" name="Picture 848" descr="1GG3028984Z.jpg?transf=w_200,h_200,c_fit&amp;region=EU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872" name="Picture 871" descr="1GG7585641Z.jpg?transf=w_200,h_200,c_fit&amp;region=EU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905" name="Picture 904" descr="1GG7217099Z.jpg?transf=w_200,h_200,c_fit&amp;region=EU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935" name="Picture 934" descr="1GG7479575Z.jpg?transf=w_200,h_200,c_fit&amp;region=EU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942" name="Picture 941" descr="1GG7709549Z.jpg?transf=w_200,h_200,c_fit&amp;region=EU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944" name="Picture 943" descr="1GG7729549Z.jpg?transf=w_200,h_200,c_fit&amp;region=EU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964" name="Picture 963" descr="U1GA32J1311.jpg?transf=w_200,h_200,c_fit&amp;region=EU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970" name="Picture 969" descr="U1GA05WO05L.jpg?transf=w_200,h_200,c_fit&amp;region=EU">
          <a:extLst>
            <a:ext uri="{FF2B5EF4-FFF2-40B4-BE49-F238E27FC236}">
              <a16:creationId xmlns="" xmlns:a16="http://schemas.microsoft.com/office/drawing/2014/main" id="{00000000-0008-0000-0000-0000C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984" name="Picture 983" descr="F02T01TEL27.jpg?transf=w_200,h_200,c_fit&amp;region=EU">
          <a:extLst>
            <a:ext uri="{FF2B5EF4-FFF2-40B4-BE49-F238E27FC236}">
              <a16:creationId xmlns="" xmlns:a16="http://schemas.microsoft.com/office/drawing/2014/main" id="{00000000-0008-0000-0000-0000D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1016" name="Picture 1015" descr="O1GA53MC03W.jpg?transf=w_200,h_200,c_fit&amp;region=EU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1019" name="Picture 1018" descr="O1GC03PZ01S.jpg?transf=w_200,h_200,c_fit&amp;region=EU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1025" name="Picture 1024" descr="O1GC09PZ01T.jpg?transf=w_200,h_200,c_fit&amp;region=EU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1026" name="Picture 1025" descr="O1GC09PZ01T.jpg?transf=w_200,h_200,c_fit&amp;region=EU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1098" name="Picture 1097" descr="O1GA99K8800.jpg?transf=w_200,h_200,c_fit&amp;region=EU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1107" name="Picture 1106" descr="E02J21MC03I.jpg?transf=w_200,h_200,c_fit&amp;region=EU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1112" name="Picture 1111" descr="E02J33LY00K.jpg?transf=w_200,h_200,c_fit&amp;region=EU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1131" name="Picture 1130" descr="E02I01JA911.jpg?transf=w_200,h_200,c_fit&amp;region=EU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1132" name="Picture 1131" descr="E02I01JA911.jpg?transf=w_200,h_200,c_fit&amp;region=EU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133" name="Picture 1132" descr="E02I01JA911.jpg?transf=w_200,h_200,c_fit&amp;region=EU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1138" name="Picture 1137" descr="E1GH01WO05M.jpg?transf=w_200,h_200,c_fit&amp;region=EU">
          <a:extLst>
            <a:ext uri="{FF2B5EF4-FFF2-40B4-BE49-F238E27FC236}">
              <a16:creationId xmlns="" xmlns:a16="http://schemas.microsoft.com/office/drawing/2014/main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1140" name="Picture 1139" descr="E1GH02WO05M.jpg?transf=w_200,h_200,c_fit&amp;region=EU">
          <a:extLst>
            <a:ext uri="{FF2B5EF4-FFF2-40B4-BE49-F238E27FC236}">
              <a16:creationId xmlns="" xmlns:a16="http://schemas.microsoft.com/office/drawing/2014/main" id="{00000000-0008-0000-0000-00007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1142" name="Picture 1141" descr="E1GI06K46D1.jpg?transf=w_200,h_200,c_fit&amp;region=EU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1143" name="Picture 1142" descr="E1GI07I3Z11.jpg?transf=w_200,h_200,c_fit&amp;region=EU">
          <a:extLst>
            <a:ext uri="{FF2B5EF4-FFF2-40B4-BE49-F238E27FC236}">
              <a16:creationId xmlns="" xmlns:a16="http://schemas.microsoft.com/office/drawing/2014/main" id="{00000000-0008-0000-0000-00007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1144" name="Picture 1143" descr="E1GI07I3Z11.jpg?transf=w_200,h_200,c_fit&amp;region=EU">
          <a:extLst>
            <a:ext uri="{FF2B5EF4-FFF2-40B4-BE49-F238E27FC236}">
              <a16:creationId xmlns="" xmlns:a16="http://schemas.microsoft.com/office/drawing/2014/main" id="{00000000-0008-0000-00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1145" name="Picture 1144" descr="E1GI07I3Z11.jpg?transf=w_200,h_200,c_fit&amp;region=EU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1154" name="Picture 1153" descr="E02J27MC03I.jpg?transf=w_200,h_200,c_fit&amp;region=EU">
          <a:extLst>
            <a:ext uri="{FF2B5EF4-FFF2-40B4-BE49-F238E27FC236}">
              <a16:creationId xmlns="" xmlns:a16="http://schemas.microsoft.com/office/drawing/2014/main" id="{00000000-0008-0000-0000-00008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5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1187" name="Picture 1186" descr="E1GJ41MC03S.jpg?transf=w_200,h_200,c_fit&amp;region=EU">
          <a:extLst>
            <a:ext uri="{FF2B5EF4-FFF2-40B4-BE49-F238E27FC236}">
              <a16:creationId xmlns="" xmlns:a16="http://schemas.microsoft.com/office/drawing/2014/main" id="{00000000-0008-0000-00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E108"/>
  <sheetViews>
    <sheetView showGridLines="0" tabSelected="1" workbookViewId="0">
      <selection activeCell="F3" sqref="F3:F4"/>
    </sheetView>
  </sheetViews>
  <sheetFormatPr defaultRowHeight="12.75" x14ac:dyDescent="0.2"/>
  <cols>
    <col min="3" max="3" width="8.85546875" style="9"/>
    <col min="6" max="6" width="12.140625" customWidth="1"/>
    <col min="7" max="7" width="13.7109375" customWidth="1"/>
    <col min="17" max="17" width="8.85546875" style="9"/>
    <col min="18" max="18" width="10.7109375" style="13" customWidth="1"/>
    <col min="19" max="19" width="8.85546875" style="13"/>
  </cols>
  <sheetData>
    <row r="1" spans="1:57" ht="22.5" x14ac:dyDescent="0.2">
      <c r="A1" s="1"/>
    </row>
    <row r="2" spans="1:57" x14ac:dyDescent="0.2"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ht="21" customHeight="1" x14ac:dyDescent="0.2">
      <c r="A3" s="20" t="s">
        <v>0</v>
      </c>
      <c r="B3" s="20"/>
      <c r="C3" s="21" t="s">
        <v>1</v>
      </c>
      <c r="D3" s="22" t="s">
        <v>2</v>
      </c>
      <c r="E3" s="22" t="s">
        <v>444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8</v>
      </c>
      <c r="L3" s="20" t="s">
        <v>9</v>
      </c>
      <c r="M3" s="20" t="s">
        <v>10</v>
      </c>
      <c r="N3" s="22" t="s">
        <v>11</v>
      </c>
      <c r="O3" s="22" t="s">
        <v>445</v>
      </c>
      <c r="P3" s="2" t="s">
        <v>12</v>
      </c>
      <c r="Q3" s="10" t="s">
        <v>443</v>
      </c>
      <c r="R3" s="14" t="s">
        <v>447</v>
      </c>
      <c r="S3" s="14" t="s">
        <v>446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</row>
    <row r="4" spans="1:57" x14ac:dyDescent="0.2">
      <c r="A4" s="20"/>
      <c r="B4" s="20"/>
      <c r="C4" s="21"/>
      <c r="D4" s="23"/>
      <c r="E4" s="23"/>
      <c r="F4" s="20"/>
      <c r="G4" s="20"/>
      <c r="H4" s="20"/>
      <c r="I4" s="20"/>
      <c r="J4" s="20"/>
      <c r="K4" s="20"/>
      <c r="L4" s="20"/>
      <c r="M4" s="20"/>
      <c r="N4" s="23"/>
      <c r="O4" s="23"/>
      <c r="P4" s="3" t="s">
        <v>13</v>
      </c>
      <c r="Q4" s="11">
        <f>SUM(Q5:Q108)</f>
        <v>9785</v>
      </c>
      <c r="R4" s="15"/>
      <c r="S4" s="15"/>
      <c r="T4" s="4" t="s">
        <v>15</v>
      </c>
      <c r="U4" s="4" t="s">
        <v>16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22</v>
      </c>
      <c r="AA4" s="4" t="s">
        <v>23</v>
      </c>
      <c r="AB4" s="4" t="s">
        <v>24</v>
      </c>
      <c r="AC4" s="4" t="s">
        <v>25</v>
      </c>
      <c r="AD4" s="4" t="s">
        <v>26</v>
      </c>
      <c r="AE4" s="4" t="s">
        <v>27</v>
      </c>
      <c r="AF4" s="4" t="s">
        <v>28</v>
      </c>
      <c r="AG4" s="4" t="s">
        <v>31</v>
      </c>
      <c r="AH4" s="4" t="s">
        <v>33</v>
      </c>
      <c r="AI4" s="4" t="s">
        <v>34</v>
      </c>
      <c r="AJ4" s="4" t="s">
        <v>35</v>
      </c>
      <c r="AK4" s="4" t="s">
        <v>36</v>
      </c>
      <c r="AL4" s="4" t="s">
        <v>37</v>
      </c>
      <c r="AM4" s="4" t="s">
        <v>41</v>
      </c>
      <c r="AN4" s="4" t="s">
        <v>42</v>
      </c>
      <c r="AO4" s="4" t="s">
        <v>43</v>
      </c>
      <c r="AP4" s="4" t="s">
        <v>44</v>
      </c>
      <c r="AQ4" s="4" t="s">
        <v>45</v>
      </c>
      <c r="AR4" s="4" t="s">
        <v>46</v>
      </c>
      <c r="AS4" s="4" t="s">
        <v>47</v>
      </c>
      <c r="AT4" s="4" t="s">
        <v>48</v>
      </c>
      <c r="AU4" s="4" t="s">
        <v>49</v>
      </c>
      <c r="AV4" s="4" t="s">
        <v>50</v>
      </c>
      <c r="AW4" s="4" t="s">
        <v>51</v>
      </c>
      <c r="AX4" s="4" t="s">
        <v>52</v>
      </c>
      <c r="AY4" s="4" t="s">
        <v>53</v>
      </c>
      <c r="AZ4" s="4" t="s">
        <v>54</v>
      </c>
      <c r="BA4" s="4" t="s">
        <v>55</v>
      </c>
      <c r="BB4" s="4" t="s">
        <v>56</v>
      </c>
      <c r="BC4" s="4" t="s">
        <v>57</v>
      </c>
      <c r="BD4" s="4" t="s">
        <v>58</v>
      </c>
      <c r="BE4" s="4" t="s">
        <v>59</v>
      </c>
    </row>
    <row r="5" spans="1:57" s="7" customFormat="1" ht="55.15" customHeight="1" x14ac:dyDescent="0.2">
      <c r="A5" s="5">
        <v>10</v>
      </c>
      <c r="B5" s="5" t="s">
        <v>60</v>
      </c>
      <c r="C5" s="17" t="s">
        <v>61</v>
      </c>
      <c r="D5" s="5" t="s">
        <v>62</v>
      </c>
      <c r="E5" s="5" t="s">
        <v>63</v>
      </c>
      <c r="F5" s="5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19" t="s">
        <v>72</v>
      </c>
      <c r="P5" s="19"/>
      <c r="Q5" s="12">
        <f t="shared" ref="Q5:Q36" si="0">SUM(T5:BE5)</f>
        <v>210</v>
      </c>
      <c r="R5" s="16">
        <v>48</v>
      </c>
      <c r="S5" s="16">
        <v>119.9</v>
      </c>
      <c r="T5" s="6"/>
      <c r="U5" s="6"/>
      <c r="V5" s="6">
        <v>70</v>
      </c>
      <c r="W5" s="6"/>
      <c r="X5" s="6">
        <v>23</v>
      </c>
      <c r="Y5" s="6">
        <v>21</v>
      </c>
      <c r="Z5" s="6">
        <v>25</v>
      </c>
      <c r="AA5" s="6"/>
      <c r="AB5" s="6"/>
      <c r="AC5" s="6">
        <v>71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s="7" customFormat="1" ht="55.15" customHeight="1" x14ac:dyDescent="0.2">
      <c r="A6" s="5">
        <v>10</v>
      </c>
      <c r="B6" s="5" t="s">
        <v>60</v>
      </c>
      <c r="C6" s="17" t="s">
        <v>61</v>
      </c>
      <c r="D6" s="5" t="s">
        <v>38</v>
      </c>
      <c r="E6" s="5" t="s">
        <v>76</v>
      </c>
      <c r="F6" s="5"/>
      <c r="G6" s="5" t="s">
        <v>77</v>
      </c>
      <c r="H6" s="5" t="s">
        <v>78</v>
      </c>
      <c r="I6" s="5" t="s">
        <v>79</v>
      </c>
      <c r="J6" s="5" t="s">
        <v>80</v>
      </c>
      <c r="K6" s="5" t="s">
        <v>68</v>
      </c>
      <c r="L6" s="5" t="s">
        <v>81</v>
      </c>
      <c r="M6" s="5" t="s">
        <v>82</v>
      </c>
      <c r="N6" s="5" t="s">
        <v>71</v>
      </c>
      <c r="O6" s="19" t="s">
        <v>72</v>
      </c>
      <c r="P6" s="19"/>
      <c r="Q6" s="12">
        <f t="shared" si="0"/>
        <v>230</v>
      </c>
      <c r="R6" s="16">
        <v>24</v>
      </c>
      <c r="S6" s="16">
        <v>59.9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>
        <v>30</v>
      </c>
      <c r="AN6" s="6">
        <v>50</v>
      </c>
      <c r="AO6" s="6">
        <v>60</v>
      </c>
      <c r="AP6" s="6">
        <v>70</v>
      </c>
      <c r="AQ6" s="6">
        <v>20</v>
      </c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s="7" customFormat="1" ht="55.15" customHeight="1" x14ac:dyDescent="0.2">
      <c r="A7" s="5">
        <v>15</v>
      </c>
      <c r="B7" s="5" t="s">
        <v>91</v>
      </c>
      <c r="C7" s="17" t="s">
        <v>43</v>
      </c>
      <c r="D7" s="5" t="s">
        <v>28</v>
      </c>
      <c r="E7" s="5" t="s">
        <v>92</v>
      </c>
      <c r="F7" s="5"/>
      <c r="G7" s="5" t="s">
        <v>93</v>
      </c>
      <c r="H7" s="5" t="s">
        <v>94</v>
      </c>
      <c r="I7" s="5" t="s">
        <v>95</v>
      </c>
      <c r="J7" s="5" t="s">
        <v>96</v>
      </c>
      <c r="K7" s="5" t="s">
        <v>97</v>
      </c>
      <c r="L7" s="5" t="s">
        <v>98</v>
      </c>
      <c r="M7" s="5" t="s">
        <v>99</v>
      </c>
      <c r="N7" s="5" t="s">
        <v>71</v>
      </c>
      <c r="O7" s="19" t="s">
        <v>72</v>
      </c>
      <c r="P7" s="19"/>
      <c r="Q7" s="12">
        <f t="shared" si="0"/>
        <v>9</v>
      </c>
      <c r="R7" s="16">
        <v>3.8</v>
      </c>
      <c r="S7" s="16">
        <v>10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>
        <v>9</v>
      </c>
    </row>
    <row r="8" spans="1:57" s="7" customFormat="1" ht="55.15" customHeight="1" x14ac:dyDescent="0.2">
      <c r="A8" s="5">
        <v>71</v>
      </c>
      <c r="B8" s="5" t="s">
        <v>83</v>
      </c>
      <c r="C8" s="17" t="s">
        <v>61</v>
      </c>
      <c r="D8" s="5" t="s">
        <v>24</v>
      </c>
      <c r="E8" s="5" t="s">
        <v>108</v>
      </c>
      <c r="F8" s="5"/>
      <c r="G8" s="5" t="s">
        <v>109</v>
      </c>
      <c r="H8" s="5" t="s">
        <v>106</v>
      </c>
      <c r="I8" s="5" t="s">
        <v>107</v>
      </c>
      <c r="J8" s="5" t="s">
        <v>110</v>
      </c>
      <c r="K8" s="5" t="s">
        <v>68</v>
      </c>
      <c r="L8" s="5" t="s">
        <v>111</v>
      </c>
      <c r="M8" s="5" t="s">
        <v>112</v>
      </c>
      <c r="N8" s="5" t="s">
        <v>71</v>
      </c>
      <c r="O8" s="19" t="s">
        <v>72</v>
      </c>
      <c r="P8" s="19"/>
      <c r="Q8" s="12">
        <f t="shared" si="0"/>
        <v>5</v>
      </c>
      <c r="R8" s="16">
        <v>38.5</v>
      </c>
      <c r="S8" s="16">
        <v>99.9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>
        <v>2</v>
      </c>
      <c r="AI8" s="6">
        <v>2</v>
      </c>
      <c r="AJ8" s="6">
        <v>1</v>
      </c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s="7" customFormat="1" ht="55.15" customHeight="1" x14ac:dyDescent="0.2">
      <c r="A9" s="5">
        <v>71</v>
      </c>
      <c r="B9" s="5" t="s">
        <v>83</v>
      </c>
      <c r="C9" s="17" t="s">
        <v>61</v>
      </c>
      <c r="D9" s="5" t="s">
        <v>39</v>
      </c>
      <c r="E9" s="5" t="s">
        <v>113</v>
      </c>
      <c r="F9" s="5"/>
      <c r="G9" s="5" t="s">
        <v>116</v>
      </c>
      <c r="H9" s="5" t="s">
        <v>117</v>
      </c>
      <c r="I9" s="5" t="s">
        <v>118</v>
      </c>
      <c r="J9" s="5" t="s">
        <v>119</v>
      </c>
      <c r="K9" s="5" t="s">
        <v>68</v>
      </c>
      <c r="L9" s="5" t="s">
        <v>89</v>
      </c>
      <c r="M9" s="5" t="s">
        <v>90</v>
      </c>
      <c r="N9" s="5" t="s">
        <v>71</v>
      </c>
      <c r="O9" s="19" t="s">
        <v>72</v>
      </c>
      <c r="P9" s="19"/>
      <c r="Q9" s="12">
        <f t="shared" si="0"/>
        <v>6</v>
      </c>
      <c r="R9" s="16">
        <v>99.7</v>
      </c>
      <c r="S9" s="16">
        <v>259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>
        <v>1</v>
      </c>
      <c r="AN9" s="6">
        <v>2</v>
      </c>
      <c r="AO9" s="6">
        <v>2</v>
      </c>
      <c r="AP9" s="6">
        <v>1</v>
      </c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s="7" customFormat="1" ht="55.15" customHeight="1" x14ac:dyDescent="0.2">
      <c r="A10" s="5">
        <v>10</v>
      </c>
      <c r="B10" s="5" t="s">
        <v>60</v>
      </c>
      <c r="C10" s="17" t="s">
        <v>61</v>
      </c>
      <c r="D10" s="5" t="s">
        <v>38</v>
      </c>
      <c r="E10" s="5" t="s">
        <v>76</v>
      </c>
      <c r="F10" s="5"/>
      <c r="G10" s="5" t="s">
        <v>131</v>
      </c>
      <c r="H10" s="5" t="s">
        <v>87</v>
      </c>
      <c r="I10" s="5" t="s">
        <v>88</v>
      </c>
      <c r="J10" s="5" t="s">
        <v>132</v>
      </c>
      <c r="K10" s="5" t="s">
        <v>68</v>
      </c>
      <c r="L10" s="5" t="s">
        <v>104</v>
      </c>
      <c r="M10" s="5" t="s">
        <v>125</v>
      </c>
      <c r="N10" s="5" t="s">
        <v>71</v>
      </c>
      <c r="O10" s="19" t="s">
        <v>72</v>
      </c>
      <c r="P10" s="19"/>
      <c r="Q10" s="12">
        <f t="shared" si="0"/>
        <v>6</v>
      </c>
      <c r="R10" s="16">
        <v>32</v>
      </c>
      <c r="S10" s="16">
        <v>79.900000000000006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>
        <v>1</v>
      </c>
      <c r="AN10" s="6">
        <v>1</v>
      </c>
      <c r="AO10" s="6"/>
      <c r="AP10" s="6">
        <v>4</v>
      </c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s="7" customFormat="1" ht="55.15" customHeight="1" x14ac:dyDescent="0.2">
      <c r="A11" s="5">
        <v>10</v>
      </c>
      <c r="B11" s="5" t="s">
        <v>60</v>
      </c>
      <c r="C11" s="17" t="s">
        <v>61</v>
      </c>
      <c r="D11" s="5" t="s">
        <v>38</v>
      </c>
      <c r="E11" s="5" t="s">
        <v>76</v>
      </c>
      <c r="F11" s="5"/>
      <c r="G11" s="5" t="s">
        <v>133</v>
      </c>
      <c r="H11" s="5" t="s">
        <v>134</v>
      </c>
      <c r="I11" s="5" t="s">
        <v>135</v>
      </c>
      <c r="J11" s="5" t="s">
        <v>136</v>
      </c>
      <c r="K11" s="5" t="s">
        <v>68</v>
      </c>
      <c r="L11" s="5" t="s">
        <v>137</v>
      </c>
      <c r="M11" s="5" t="s">
        <v>123</v>
      </c>
      <c r="N11" s="5" t="s">
        <v>71</v>
      </c>
      <c r="O11" s="19" t="s">
        <v>72</v>
      </c>
      <c r="P11" s="19"/>
      <c r="Q11" s="12">
        <f t="shared" si="0"/>
        <v>10</v>
      </c>
      <c r="R11" s="16">
        <v>28</v>
      </c>
      <c r="S11" s="16">
        <v>69.900000000000006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v>5</v>
      </c>
      <c r="AN11" s="6">
        <v>3</v>
      </c>
      <c r="AO11" s="6">
        <v>2</v>
      </c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s="7" customFormat="1" ht="55.15" customHeight="1" x14ac:dyDescent="0.2">
      <c r="A12" s="5">
        <v>10</v>
      </c>
      <c r="B12" s="5" t="s">
        <v>60</v>
      </c>
      <c r="C12" s="17" t="s">
        <v>61</v>
      </c>
      <c r="D12" s="5" t="s">
        <v>138</v>
      </c>
      <c r="E12" s="5" t="s">
        <v>139</v>
      </c>
      <c r="F12" s="5"/>
      <c r="G12" s="5" t="s">
        <v>140</v>
      </c>
      <c r="H12" s="5" t="s">
        <v>87</v>
      </c>
      <c r="I12" s="5" t="s">
        <v>88</v>
      </c>
      <c r="J12" s="5" t="s">
        <v>141</v>
      </c>
      <c r="K12" s="5" t="s">
        <v>68</v>
      </c>
      <c r="L12" s="5" t="s">
        <v>104</v>
      </c>
      <c r="M12" s="5" t="s">
        <v>125</v>
      </c>
      <c r="N12" s="5" t="s">
        <v>71</v>
      </c>
      <c r="O12" s="19" t="s">
        <v>72</v>
      </c>
      <c r="P12" s="19"/>
      <c r="Q12" s="12">
        <f t="shared" si="0"/>
        <v>5</v>
      </c>
      <c r="R12" s="16">
        <v>32</v>
      </c>
      <c r="S12" s="16">
        <v>79.900000000000006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v>3</v>
      </c>
      <c r="AN12" s="6"/>
      <c r="AO12" s="6"/>
      <c r="AP12" s="6">
        <v>2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s="7" customFormat="1" ht="55.15" customHeight="1" x14ac:dyDescent="0.2">
      <c r="A13" s="5">
        <v>10</v>
      </c>
      <c r="B13" s="5" t="s">
        <v>60</v>
      </c>
      <c r="C13" s="17" t="s">
        <v>61</v>
      </c>
      <c r="D13" s="5" t="s">
        <v>138</v>
      </c>
      <c r="E13" s="5" t="s">
        <v>139</v>
      </c>
      <c r="F13" s="5"/>
      <c r="G13" s="5" t="s">
        <v>144</v>
      </c>
      <c r="H13" s="5" t="s">
        <v>145</v>
      </c>
      <c r="I13" s="5" t="s">
        <v>146</v>
      </c>
      <c r="J13" s="5" t="s">
        <v>147</v>
      </c>
      <c r="K13" s="5" t="s">
        <v>68</v>
      </c>
      <c r="L13" s="5" t="s">
        <v>137</v>
      </c>
      <c r="M13" s="5" t="s">
        <v>123</v>
      </c>
      <c r="N13" s="5" t="s">
        <v>71</v>
      </c>
      <c r="O13" s="19" t="s">
        <v>72</v>
      </c>
      <c r="P13" s="19"/>
      <c r="Q13" s="12">
        <f t="shared" si="0"/>
        <v>40</v>
      </c>
      <c r="R13" s="16">
        <v>24</v>
      </c>
      <c r="S13" s="16">
        <v>59.9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>
        <v>16</v>
      </c>
      <c r="AN13" s="6">
        <v>16</v>
      </c>
      <c r="AO13" s="6">
        <v>8</v>
      </c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s="7" customFormat="1" ht="55.15" customHeight="1" x14ac:dyDescent="0.2">
      <c r="A14" s="5">
        <v>10</v>
      </c>
      <c r="B14" s="5" t="s">
        <v>60</v>
      </c>
      <c r="C14" s="17" t="s">
        <v>61</v>
      </c>
      <c r="D14" s="5" t="s">
        <v>62</v>
      </c>
      <c r="E14" s="5" t="s">
        <v>63</v>
      </c>
      <c r="F14" s="5"/>
      <c r="G14" s="5" t="s">
        <v>149</v>
      </c>
      <c r="H14" s="5" t="s">
        <v>150</v>
      </c>
      <c r="I14" s="5" t="s">
        <v>151</v>
      </c>
      <c r="J14" s="5" t="s">
        <v>124</v>
      </c>
      <c r="K14" s="5" t="s">
        <v>128</v>
      </c>
      <c r="L14" s="5" t="s">
        <v>69</v>
      </c>
      <c r="M14" s="5" t="s">
        <v>125</v>
      </c>
      <c r="N14" s="5" t="s">
        <v>148</v>
      </c>
      <c r="O14" s="19" t="s">
        <v>24</v>
      </c>
      <c r="P14" s="19"/>
      <c r="Q14" s="12">
        <f t="shared" si="0"/>
        <v>29</v>
      </c>
      <c r="R14" s="16">
        <v>32</v>
      </c>
      <c r="S14" s="16">
        <v>79.900000000000006</v>
      </c>
      <c r="T14" s="6"/>
      <c r="U14" s="6"/>
      <c r="V14" s="6">
        <v>6</v>
      </c>
      <c r="W14" s="6">
        <v>1</v>
      </c>
      <c r="X14" s="6">
        <v>5</v>
      </c>
      <c r="Y14" s="6">
        <v>2</v>
      </c>
      <c r="Z14" s="6">
        <v>1</v>
      </c>
      <c r="AA14" s="6">
        <v>4</v>
      </c>
      <c r="AB14" s="6">
        <v>1</v>
      </c>
      <c r="AC14" s="6">
        <v>4</v>
      </c>
      <c r="AD14" s="6">
        <v>2</v>
      </c>
      <c r="AE14" s="6">
        <v>3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s="7" customFormat="1" ht="55.15" customHeight="1" x14ac:dyDescent="0.2">
      <c r="A15" s="5">
        <v>10</v>
      </c>
      <c r="B15" s="5" t="s">
        <v>60</v>
      </c>
      <c r="C15" s="17" t="s">
        <v>61</v>
      </c>
      <c r="D15" s="5" t="s">
        <v>62</v>
      </c>
      <c r="E15" s="5" t="s">
        <v>63</v>
      </c>
      <c r="F15" s="5"/>
      <c r="G15" s="5" t="s">
        <v>149</v>
      </c>
      <c r="H15" s="5" t="s">
        <v>150</v>
      </c>
      <c r="I15" s="5" t="s">
        <v>151</v>
      </c>
      <c r="J15" s="5" t="s">
        <v>124</v>
      </c>
      <c r="K15" s="5" t="s">
        <v>128</v>
      </c>
      <c r="L15" s="5" t="s">
        <v>69</v>
      </c>
      <c r="M15" s="5" t="s">
        <v>125</v>
      </c>
      <c r="N15" s="5" t="s">
        <v>14</v>
      </c>
      <c r="O15" s="19" t="s">
        <v>26</v>
      </c>
      <c r="P15" s="19"/>
      <c r="Q15" s="12">
        <f t="shared" si="0"/>
        <v>91</v>
      </c>
      <c r="R15" s="16">
        <v>32</v>
      </c>
      <c r="S15" s="16">
        <v>79.900000000000006</v>
      </c>
      <c r="T15" s="6"/>
      <c r="U15" s="6"/>
      <c r="V15" s="6">
        <v>3</v>
      </c>
      <c r="W15" s="6"/>
      <c r="X15" s="6">
        <v>8</v>
      </c>
      <c r="Y15" s="6">
        <v>15</v>
      </c>
      <c r="Z15" s="6">
        <v>18</v>
      </c>
      <c r="AA15" s="6">
        <v>7</v>
      </c>
      <c r="AB15" s="6">
        <v>13</v>
      </c>
      <c r="AC15" s="6">
        <v>15</v>
      </c>
      <c r="AD15" s="6">
        <v>7</v>
      </c>
      <c r="AE15" s="6">
        <v>5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s="7" customFormat="1" ht="55.15" customHeight="1" x14ac:dyDescent="0.2">
      <c r="A16" s="5">
        <v>10</v>
      </c>
      <c r="B16" s="5" t="s">
        <v>60</v>
      </c>
      <c r="C16" s="17" t="s">
        <v>61</v>
      </c>
      <c r="D16" s="5" t="s">
        <v>62</v>
      </c>
      <c r="E16" s="5" t="s">
        <v>63</v>
      </c>
      <c r="F16" s="5"/>
      <c r="G16" s="5" t="s">
        <v>154</v>
      </c>
      <c r="H16" s="5" t="s">
        <v>155</v>
      </c>
      <c r="I16" s="5" t="s">
        <v>156</v>
      </c>
      <c r="J16" s="5" t="s">
        <v>126</v>
      </c>
      <c r="K16" s="5" t="s">
        <v>128</v>
      </c>
      <c r="L16" s="5" t="s">
        <v>69</v>
      </c>
      <c r="M16" s="5" t="s">
        <v>70</v>
      </c>
      <c r="N16" s="5" t="s">
        <v>152</v>
      </c>
      <c r="O16" s="19" t="s">
        <v>23</v>
      </c>
      <c r="P16" s="19"/>
      <c r="Q16" s="12">
        <f t="shared" si="0"/>
        <v>6</v>
      </c>
      <c r="R16" s="16">
        <v>48</v>
      </c>
      <c r="S16" s="16">
        <v>119.9</v>
      </c>
      <c r="T16" s="6"/>
      <c r="U16" s="6"/>
      <c r="V16" s="6"/>
      <c r="W16" s="6"/>
      <c r="X16" s="6"/>
      <c r="Y16" s="6"/>
      <c r="Z16" s="6">
        <v>2</v>
      </c>
      <c r="AA16" s="6">
        <v>2</v>
      </c>
      <c r="AB16" s="6">
        <v>2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s="7" customFormat="1" ht="55.15" customHeight="1" x14ac:dyDescent="0.2">
      <c r="A17" s="5">
        <v>10</v>
      </c>
      <c r="B17" s="5" t="s">
        <v>60</v>
      </c>
      <c r="C17" s="17" t="s">
        <v>61</v>
      </c>
      <c r="D17" s="5" t="s">
        <v>62</v>
      </c>
      <c r="E17" s="5" t="s">
        <v>63</v>
      </c>
      <c r="F17" s="5"/>
      <c r="G17" s="5" t="s">
        <v>157</v>
      </c>
      <c r="H17" s="5" t="s">
        <v>158</v>
      </c>
      <c r="I17" s="5" t="s">
        <v>159</v>
      </c>
      <c r="J17" s="5" t="s">
        <v>126</v>
      </c>
      <c r="K17" s="5" t="s">
        <v>128</v>
      </c>
      <c r="L17" s="5" t="s">
        <v>69</v>
      </c>
      <c r="M17" s="5" t="s">
        <v>70</v>
      </c>
      <c r="N17" s="5" t="s">
        <v>152</v>
      </c>
      <c r="O17" s="19" t="s">
        <v>23</v>
      </c>
      <c r="P17" s="19"/>
      <c r="Q17" s="12">
        <f t="shared" si="0"/>
        <v>6</v>
      </c>
      <c r="R17" s="16">
        <v>40</v>
      </c>
      <c r="S17" s="16">
        <v>99.9</v>
      </c>
      <c r="T17" s="6"/>
      <c r="U17" s="6"/>
      <c r="V17" s="6"/>
      <c r="W17" s="6"/>
      <c r="X17" s="6"/>
      <c r="Y17" s="6">
        <v>1</v>
      </c>
      <c r="Z17" s="6">
        <v>2</v>
      </c>
      <c r="AA17" s="6">
        <v>2</v>
      </c>
      <c r="AB17" s="6">
        <v>1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s="7" customFormat="1" ht="55.15" customHeight="1" x14ac:dyDescent="0.2">
      <c r="A18" s="5">
        <v>10</v>
      </c>
      <c r="B18" s="5" t="s">
        <v>60</v>
      </c>
      <c r="C18" s="17" t="s">
        <v>61</v>
      </c>
      <c r="D18" s="5" t="s">
        <v>62</v>
      </c>
      <c r="E18" s="5" t="s">
        <v>63</v>
      </c>
      <c r="F18" s="5"/>
      <c r="G18" s="5" t="s">
        <v>160</v>
      </c>
      <c r="H18" s="5" t="s">
        <v>161</v>
      </c>
      <c r="I18" s="5" t="s">
        <v>162</v>
      </c>
      <c r="J18" s="5" t="s">
        <v>163</v>
      </c>
      <c r="K18" s="5" t="s">
        <v>128</v>
      </c>
      <c r="L18" s="5" t="s">
        <v>69</v>
      </c>
      <c r="M18" s="5" t="s">
        <v>70</v>
      </c>
      <c r="N18" s="5" t="s">
        <v>148</v>
      </c>
      <c r="O18" s="19" t="s">
        <v>24</v>
      </c>
      <c r="P18" s="19"/>
      <c r="Q18" s="12">
        <f t="shared" si="0"/>
        <v>61</v>
      </c>
      <c r="R18" s="16">
        <v>32</v>
      </c>
      <c r="S18" s="16">
        <v>79.900000000000006</v>
      </c>
      <c r="T18" s="6"/>
      <c r="U18" s="6"/>
      <c r="V18" s="6"/>
      <c r="W18" s="6">
        <v>13</v>
      </c>
      <c r="X18" s="6">
        <v>4</v>
      </c>
      <c r="Y18" s="6">
        <v>15</v>
      </c>
      <c r="Z18" s="6"/>
      <c r="AA18" s="6">
        <v>10</v>
      </c>
      <c r="AB18" s="6"/>
      <c r="AC18" s="6">
        <v>10</v>
      </c>
      <c r="AD18" s="6">
        <v>4</v>
      </c>
      <c r="AE18" s="6">
        <v>5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s="7" customFormat="1" ht="55.15" customHeight="1" x14ac:dyDescent="0.2">
      <c r="A19" s="5">
        <v>10</v>
      </c>
      <c r="B19" s="5" t="s">
        <v>60</v>
      </c>
      <c r="C19" s="17" t="s">
        <v>61</v>
      </c>
      <c r="D19" s="5" t="s">
        <v>102</v>
      </c>
      <c r="E19" s="5" t="s">
        <v>103</v>
      </c>
      <c r="F19" s="5"/>
      <c r="G19" s="5" t="s">
        <v>165</v>
      </c>
      <c r="H19" s="5" t="s">
        <v>166</v>
      </c>
      <c r="I19" s="5" t="s">
        <v>167</v>
      </c>
      <c r="J19" s="5" t="s">
        <v>126</v>
      </c>
      <c r="K19" s="5" t="s">
        <v>68</v>
      </c>
      <c r="L19" s="5" t="s">
        <v>104</v>
      </c>
      <c r="M19" s="5" t="s">
        <v>70</v>
      </c>
      <c r="N19" s="5" t="s">
        <v>152</v>
      </c>
      <c r="O19" s="19" t="s">
        <v>23</v>
      </c>
      <c r="P19" s="19"/>
      <c r="Q19" s="12">
        <f t="shared" si="0"/>
        <v>5</v>
      </c>
      <c r="R19" s="16">
        <v>48</v>
      </c>
      <c r="S19" s="16">
        <v>119.9</v>
      </c>
      <c r="T19" s="6"/>
      <c r="U19" s="6"/>
      <c r="V19" s="6"/>
      <c r="W19" s="6">
        <v>1</v>
      </c>
      <c r="X19" s="6">
        <v>1</v>
      </c>
      <c r="Y19" s="6">
        <v>1</v>
      </c>
      <c r="Z19" s="6">
        <v>1</v>
      </c>
      <c r="AA19" s="6"/>
      <c r="AB19" s="6">
        <v>1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s="7" customFormat="1" ht="55.15" customHeight="1" x14ac:dyDescent="0.2">
      <c r="A20" s="5">
        <v>10</v>
      </c>
      <c r="B20" s="5" t="s">
        <v>60</v>
      </c>
      <c r="C20" s="17" t="s">
        <v>61</v>
      </c>
      <c r="D20" s="5" t="s">
        <v>33</v>
      </c>
      <c r="E20" s="5" t="s">
        <v>73</v>
      </c>
      <c r="F20" s="5"/>
      <c r="G20" s="5" t="s">
        <v>173</v>
      </c>
      <c r="H20" s="5" t="s">
        <v>174</v>
      </c>
      <c r="I20" s="5" t="s">
        <v>175</v>
      </c>
      <c r="J20" s="5" t="s">
        <v>176</v>
      </c>
      <c r="K20" s="5" t="s">
        <v>128</v>
      </c>
      <c r="L20" s="5" t="s">
        <v>74</v>
      </c>
      <c r="M20" s="5" t="s">
        <v>75</v>
      </c>
      <c r="N20" s="5" t="s">
        <v>71</v>
      </c>
      <c r="O20" s="19" t="s">
        <v>72</v>
      </c>
      <c r="P20" s="19"/>
      <c r="Q20" s="12">
        <f t="shared" si="0"/>
        <v>5</v>
      </c>
      <c r="R20" s="16">
        <v>76</v>
      </c>
      <c r="S20" s="16">
        <v>189.9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>
        <v>1</v>
      </c>
      <c r="AN20" s="6">
        <v>2</v>
      </c>
      <c r="AO20" s="6">
        <v>1</v>
      </c>
      <c r="AP20" s="6">
        <v>1</v>
      </c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s="7" customFormat="1" ht="55.15" customHeight="1" x14ac:dyDescent="0.2">
      <c r="A21" s="5">
        <v>10</v>
      </c>
      <c r="B21" s="5" t="s">
        <v>60</v>
      </c>
      <c r="C21" s="17" t="s">
        <v>61</v>
      </c>
      <c r="D21" s="5" t="s">
        <v>38</v>
      </c>
      <c r="E21" s="5" t="s">
        <v>76</v>
      </c>
      <c r="F21" s="5"/>
      <c r="G21" s="5" t="s">
        <v>177</v>
      </c>
      <c r="H21" s="5" t="s">
        <v>87</v>
      </c>
      <c r="I21" s="5" t="s">
        <v>88</v>
      </c>
      <c r="J21" s="5" t="s">
        <v>178</v>
      </c>
      <c r="K21" s="5" t="s">
        <v>68</v>
      </c>
      <c r="L21" s="5" t="s">
        <v>104</v>
      </c>
      <c r="M21" s="5" t="s">
        <v>125</v>
      </c>
      <c r="N21" s="5" t="s">
        <v>71</v>
      </c>
      <c r="O21" s="19" t="s">
        <v>72</v>
      </c>
      <c r="P21" s="19"/>
      <c r="Q21" s="12">
        <f t="shared" si="0"/>
        <v>6</v>
      </c>
      <c r="R21" s="16">
        <v>32</v>
      </c>
      <c r="S21" s="16">
        <v>79.900000000000006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>
        <v>5</v>
      </c>
      <c r="AN21" s="6">
        <v>1</v>
      </c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s="7" customFormat="1" ht="55.15" customHeight="1" x14ac:dyDescent="0.2">
      <c r="A22" s="5">
        <v>10</v>
      </c>
      <c r="B22" s="5" t="s">
        <v>60</v>
      </c>
      <c r="C22" s="17" t="s">
        <v>61</v>
      </c>
      <c r="D22" s="5" t="s">
        <v>38</v>
      </c>
      <c r="E22" s="5" t="s">
        <v>76</v>
      </c>
      <c r="F22" s="5"/>
      <c r="G22" s="5" t="s">
        <v>179</v>
      </c>
      <c r="H22" s="5" t="s">
        <v>87</v>
      </c>
      <c r="I22" s="5" t="s">
        <v>88</v>
      </c>
      <c r="J22" s="5" t="s">
        <v>180</v>
      </c>
      <c r="K22" s="5" t="s">
        <v>68</v>
      </c>
      <c r="L22" s="5" t="s">
        <v>100</v>
      </c>
      <c r="M22" s="5" t="s">
        <v>181</v>
      </c>
      <c r="N22" s="5" t="s">
        <v>71</v>
      </c>
      <c r="O22" s="19" t="s">
        <v>72</v>
      </c>
      <c r="P22" s="19"/>
      <c r="Q22" s="12">
        <f t="shared" si="0"/>
        <v>19</v>
      </c>
      <c r="R22" s="16">
        <v>10.4</v>
      </c>
      <c r="S22" s="16">
        <v>25.9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>
        <v>19</v>
      </c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s="7" customFormat="1" ht="55.15" customHeight="1" x14ac:dyDescent="0.2">
      <c r="A23" s="5">
        <v>10</v>
      </c>
      <c r="B23" s="5" t="s">
        <v>60</v>
      </c>
      <c r="C23" s="17" t="s">
        <v>61</v>
      </c>
      <c r="D23" s="5" t="s">
        <v>38</v>
      </c>
      <c r="E23" s="5" t="s">
        <v>76</v>
      </c>
      <c r="F23" s="5"/>
      <c r="G23" s="5" t="s">
        <v>183</v>
      </c>
      <c r="H23" s="5" t="s">
        <v>171</v>
      </c>
      <c r="I23" s="5" t="s">
        <v>172</v>
      </c>
      <c r="J23" s="5" t="s">
        <v>184</v>
      </c>
      <c r="K23" s="5" t="s">
        <v>68</v>
      </c>
      <c r="L23" s="5" t="s">
        <v>81</v>
      </c>
      <c r="M23" s="5" t="s">
        <v>185</v>
      </c>
      <c r="N23" s="5" t="s">
        <v>71</v>
      </c>
      <c r="O23" s="19" t="s">
        <v>72</v>
      </c>
      <c r="P23" s="19"/>
      <c r="Q23" s="12">
        <f t="shared" si="0"/>
        <v>5</v>
      </c>
      <c r="R23" s="16">
        <v>18.399999999999999</v>
      </c>
      <c r="S23" s="16">
        <v>45.9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>
        <v>5</v>
      </c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s="7" customFormat="1" ht="55.15" customHeight="1" x14ac:dyDescent="0.2">
      <c r="A24" s="5">
        <v>10</v>
      </c>
      <c r="B24" s="5" t="s">
        <v>60</v>
      </c>
      <c r="C24" s="17" t="s">
        <v>61</v>
      </c>
      <c r="D24" s="5" t="s">
        <v>120</v>
      </c>
      <c r="E24" s="5" t="s">
        <v>121</v>
      </c>
      <c r="F24" s="5"/>
      <c r="G24" s="5" t="s">
        <v>192</v>
      </c>
      <c r="H24" s="5" t="s">
        <v>169</v>
      </c>
      <c r="I24" s="5" t="s">
        <v>170</v>
      </c>
      <c r="J24" s="5" t="s">
        <v>193</v>
      </c>
      <c r="K24" s="5" t="s">
        <v>68</v>
      </c>
      <c r="L24" s="5" t="s">
        <v>122</v>
      </c>
      <c r="M24" s="5" t="s">
        <v>189</v>
      </c>
      <c r="N24" s="5" t="s">
        <v>71</v>
      </c>
      <c r="O24" s="19" t="s">
        <v>72</v>
      </c>
      <c r="P24" s="19"/>
      <c r="Q24" s="12">
        <f t="shared" si="0"/>
        <v>5</v>
      </c>
      <c r="R24" s="16">
        <v>28</v>
      </c>
      <c r="S24" s="16">
        <v>69.900000000000006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>
        <v>2</v>
      </c>
      <c r="AO24" s="6">
        <v>3</v>
      </c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s="7" customFormat="1" ht="55.15" customHeight="1" x14ac:dyDescent="0.2">
      <c r="A25" s="5">
        <v>10</v>
      </c>
      <c r="B25" s="5" t="s">
        <v>60</v>
      </c>
      <c r="C25" s="17" t="s">
        <v>61</v>
      </c>
      <c r="D25" s="5" t="s">
        <v>85</v>
      </c>
      <c r="E25" s="5" t="s">
        <v>86</v>
      </c>
      <c r="F25" s="5"/>
      <c r="G25" s="5" t="s">
        <v>195</v>
      </c>
      <c r="H25" s="5" t="s">
        <v>87</v>
      </c>
      <c r="I25" s="5" t="s">
        <v>88</v>
      </c>
      <c r="J25" s="5" t="s">
        <v>196</v>
      </c>
      <c r="K25" s="5" t="s">
        <v>68</v>
      </c>
      <c r="L25" s="5" t="s">
        <v>89</v>
      </c>
      <c r="M25" s="5" t="s">
        <v>114</v>
      </c>
      <c r="N25" s="5" t="s">
        <v>71</v>
      </c>
      <c r="O25" s="19" t="s">
        <v>72</v>
      </c>
      <c r="P25" s="19"/>
      <c r="Q25" s="12">
        <f t="shared" si="0"/>
        <v>5</v>
      </c>
      <c r="R25" s="16">
        <v>48</v>
      </c>
      <c r="S25" s="16">
        <v>119.9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>
        <v>1</v>
      </c>
      <c r="AN25" s="6">
        <v>2</v>
      </c>
      <c r="AO25" s="6">
        <v>2</v>
      </c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s="7" customFormat="1" ht="55.15" customHeight="1" x14ac:dyDescent="0.2">
      <c r="A26" s="5">
        <v>71</v>
      </c>
      <c r="B26" s="5" t="s">
        <v>83</v>
      </c>
      <c r="C26" s="17" t="s">
        <v>61</v>
      </c>
      <c r="D26" s="5" t="s">
        <v>33</v>
      </c>
      <c r="E26" s="5" t="s">
        <v>73</v>
      </c>
      <c r="F26" s="5"/>
      <c r="G26" s="5" t="s">
        <v>198</v>
      </c>
      <c r="H26" s="5" t="s">
        <v>199</v>
      </c>
      <c r="I26" s="5" t="s">
        <v>200</v>
      </c>
      <c r="J26" s="5" t="s">
        <v>201</v>
      </c>
      <c r="K26" s="5" t="s">
        <v>68</v>
      </c>
      <c r="L26" s="5" t="s">
        <v>84</v>
      </c>
      <c r="M26" s="5" t="s">
        <v>84</v>
      </c>
      <c r="N26" s="5" t="s">
        <v>71</v>
      </c>
      <c r="O26" s="19" t="s">
        <v>72</v>
      </c>
      <c r="P26" s="19"/>
      <c r="Q26" s="12">
        <f t="shared" si="0"/>
        <v>6</v>
      </c>
      <c r="R26" s="16">
        <v>95.9</v>
      </c>
      <c r="S26" s="16">
        <v>249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>
        <v>2</v>
      </c>
      <c r="AI26" s="6">
        <v>2</v>
      </c>
      <c r="AJ26" s="6">
        <v>2</v>
      </c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s="7" customFormat="1" ht="55.15" customHeight="1" x14ac:dyDescent="0.2">
      <c r="A27" s="5">
        <v>71</v>
      </c>
      <c r="B27" s="5" t="s">
        <v>83</v>
      </c>
      <c r="C27" s="17" t="s">
        <v>61</v>
      </c>
      <c r="D27" s="5" t="s">
        <v>33</v>
      </c>
      <c r="E27" s="5" t="s">
        <v>73</v>
      </c>
      <c r="F27" s="5"/>
      <c r="G27" s="5" t="s">
        <v>202</v>
      </c>
      <c r="H27" s="5" t="s">
        <v>142</v>
      </c>
      <c r="I27" s="5" t="s">
        <v>143</v>
      </c>
      <c r="J27" s="5" t="s">
        <v>203</v>
      </c>
      <c r="K27" s="5" t="s">
        <v>68</v>
      </c>
      <c r="L27" s="5" t="s">
        <v>84</v>
      </c>
      <c r="M27" s="5" t="s">
        <v>84</v>
      </c>
      <c r="N27" s="5" t="s">
        <v>71</v>
      </c>
      <c r="O27" s="19" t="s">
        <v>72</v>
      </c>
      <c r="P27" s="19"/>
      <c r="Q27" s="12">
        <f t="shared" si="0"/>
        <v>6</v>
      </c>
      <c r="R27" s="16">
        <v>95.9</v>
      </c>
      <c r="S27" s="16">
        <v>249</v>
      </c>
      <c r="T27" s="6">
        <v>3</v>
      </c>
      <c r="U27" s="6">
        <v>3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s="7" customFormat="1" ht="55.15" customHeight="1" x14ac:dyDescent="0.2">
      <c r="A28" s="5">
        <v>71</v>
      </c>
      <c r="B28" s="5" t="s">
        <v>83</v>
      </c>
      <c r="C28" s="17" t="s">
        <v>61</v>
      </c>
      <c r="D28" s="5" t="s">
        <v>36</v>
      </c>
      <c r="E28" s="5" t="s">
        <v>204</v>
      </c>
      <c r="F28" s="5"/>
      <c r="G28" s="5" t="s">
        <v>205</v>
      </c>
      <c r="H28" s="5" t="s">
        <v>87</v>
      </c>
      <c r="I28" s="5" t="s">
        <v>88</v>
      </c>
      <c r="J28" s="5" t="s">
        <v>206</v>
      </c>
      <c r="K28" s="5" t="s">
        <v>68</v>
      </c>
      <c r="L28" s="5" t="s">
        <v>74</v>
      </c>
      <c r="M28" s="5" t="s">
        <v>75</v>
      </c>
      <c r="N28" s="5" t="s">
        <v>71</v>
      </c>
      <c r="O28" s="19" t="s">
        <v>72</v>
      </c>
      <c r="P28" s="19"/>
      <c r="Q28" s="12">
        <f t="shared" si="0"/>
        <v>6</v>
      </c>
      <c r="R28" s="16">
        <v>138.19999999999999</v>
      </c>
      <c r="S28" s="16">
        <v>359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>
        <v>1</v>
      </c>
      <c r="AN28" s="6">
        <v>2</v>
      </c>
      <c r="AO28" s="6">
        <v>2</v>
      </c>
      <c r="AP28" s="6">
        <v>1</v>
      </c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s="7" customFormat="1" ht="55.15" customHeight="1" x14ac:dyDescent="0.2">
      <c r="A29" s="5">
        <v>71</v>
      </c>
      <c r="B29" s="5" t="s">
        <v>83</v>
      </c>
      <c r="C29" s="17" t="s">
        <v>61</v>
      </c>
      <c r="D29" s="5" t="s">
        <v>38</v>
      </c>
      <c r="E29" s="5" t="s">
        <v>76</v>
      </c>
      <c r="F29" s="5"/>
      <c r="G29" s="5" t="s">
        <v>207</v>
      </c>
      <c r="H29" s="5" t="s">
        <v>87</v>
      </c>
      <c r="I29" s="5" t="s">
        <v>88</v>
      </c>
      <c r="J29" s="5" t="s">
        <v>208</v>
      </c>
      <c r="K29" s="5" t="s">
        <v>68</v>
      </c>
      <c r="L29" s="5" t="s">
        <v>81</v>
      </c>
      <c r="M29" s="5" t="s">
        <v>185</v>
      </c>
      <c r="N29" s="5" t="s">
        <v>71</v>
      </c>
      <c r="O29" s="19" t="s">
        <v>72</v>
      </c>
      <c r="P29" s="19"/>
      <c r="Q29" s="12">
        <f t="shared" si="0"/>
        <v>6</v>
      </c>
      <c r="R29" s="16">
        <v>30.8</v>
      </c>
      <c r="S29" s="16">
        <v>79.900000000000006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>
        <v>1</v>
      </c>
      <c r="AN29" s="6">
        <v>3</v>
      </c>
      <c r="AO29" s="6"/>
      <c r="AP29" s="6">
        <v>2</v>
      </c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s="7" customFormat="1" ht="55.15" customHeight="1" x14ac:dyDescent="0.2">
      <c r="A30" s="5">
        <v>71</v>
      </c>
      <c r="B30" s="5" t="s">
        <v>83</v>
      </c>
      <c r="C30" s="17" t="s">
        <v>61</v>
      </c>
      <c r="D30" s="5" t="s">
        <v>39</v>
      </c>
      <c r="E30" s="5" t="s">
        <v>113</v>
      </c>
      <c r="F30" s="5"/>
      <c r="G30" s="5" t="s">
        <v>209</v>
      </c>
      <c r="H30" s="5" t="s">
        <v>87</v>
      </c>
      <c r="I30" s="5" t="s">
        <v>88</v>
      </c>
      <c r="J30" s="5" t="s">
        <v>210</v>
      </c>
      <c r="K30" s="5" t="s">
        <v>68</v>
      </c>
      <c r="L30" s="5" t="s">
        <v>89</v>
      </c>
      <c r="M30" s="5" t="s">
        <v>90</v>
      </c>
      <c r="N30" s="5" t="s">
        <v>71</v>
      </c>
      <c r="O30" s="19" t="s">
        <v>72</v>
      </c>
      <c r="P30" s="19"/>
      <c r="Q30" s="12">
        <f t="shared" si="0"/>
        <v>8</v>
      </c>
      <c r="R30" s="16">
        <v>61.2</v>
      </c>
      <c r="S30" s="16">
        <v>159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>
        <v>1</v>
      </c>
      <c r="AN30" s="6">
        <v>2</v>
      </c>
      <c r="AO30" s="6">
        <v>2</v>
      </c>
      <c r="AP30" s="6">
        <v>2</v>
      </c>
      <c r="AQ30" s="6">
        <v>1</v>
      </c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s="7" customFormat="1" ht="55.15" customHeight="1" x14ac:dyDescent="0.2">
      <c r="A31" s="5">
        <v>15</v>
      </c>
      <c r="B31" s="5" t="s">
        <v>91</v>
      </c>
      <c r="C31" s="17" t="s">
        <v>43</v>
      </c>
      <c r="D31" s="5" t="s">
        <v>26</v>
      </c>
      <c r="E31" s="5" t="s">
        <v>214</v>
      </c>
      <c r="F31" s="5"/>
      <c r="G31" s="5" t="s">
        <v>215</v>
      </c>
      <c r="H31" s="5" t="s">
        <v>216</v>
      </c>
      <c r="I31" s="5" t="s">
        <v>217</v>
      </c>
      <c r="J31" s="5" t="s">
        <v>137</v>
      </c>
      <c r="K31" s="5" t="s">
        <v>218</v>
      </c>
      <c r="L31" s="5" t="s">
        <v>218</v>
      </c>
      <c r="M31" s="5" t="s">
        <v>137</v>
      </c>
      <c r="N31" s="5" t="s">
        <v>71</v>
      </c>
      <c r="O31" s="19" t="s">
        <v>72</v>
      </c>
      <c r="P31" s="19"/>
      <c r="Q31" s="12">
        <f t="shared" si="0"/>
        <v>56</v>
      </c>
      <c r="R31" s="16">
        <v>26.9</v>
      </c>
      <c r="S31" s="16">
        <v>69.900000000000006</v>
      </c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>
        <v>56</v>
      </c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s="7" customFormat="1" ht="55.15" customHeight="1" x14ac:dyDescent="0.2">
      <c r="A32" s="5">
        <v>10</v>
      </c>
      <c r="B32" s="5" t="s">
        <v>60</v>
      </c>
      <c r="C32" s="17" t="s">
        <v>43</v>
      </c>
      <c r="D32" s="5" t="s">
        <v>33</v>
      </c>
      <c r="E32" s="5" t="s">
        <v>73</v>
      </c>
      <c r="F32" s="5"/>
      <c r="G32" s="5" t="s">
        <v>227</v>
      </c>
      <c r="H32" s="5" t="s">
        <v>228</v>
      </c>
      <c r="I32" s="5" t="s">
        <v>229</v>
      </c>
      <c r="J32" s="5" t="s">
        <v>230</v>
      </c>
      <c r="K32" s="5" t="s">
        <v>68</v>
      </c>
      <c r="L32" s="5" t="s">
        <v>74</v>
      </c>
      <c r="M32" s="5" t="s">
        <v>75</v>
      </c>
      <c r="N32" s="5" t="s">
        <v>71</v>
      </c>
      <c r="O32" s="19" t="s">
        <v>72</v>
      </c>
      <c r="P32" s="19"/>
      <c r="Q32" s="12">
        <f t="shared" si="0"/>
        <v>368</v>
      </c>
      <c r="R32" s="16">
        <v>60</v>
      </c>
      <c r="S32" s="16">
        <v>149.9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>
        <v>62</v>
      </c>
      <c r="AO32" s="6">
        <v>126</v>
      </c>
      <c r="AP32" s="6">
        <v>112</v>
      </c>
      <c r="AQ32" s="6">
        <v>68</v>
      </c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1:57" s="7" customFormat="1" ht="55.15" customHeight="1" x14ac:dyDescent="0.2">
      <c r="A33" s="5">
        <v>10</v>
      </c>
      <c r="B33" s="5" t="s">
        <v>60</v>
      </c>
      <c r="C33" s="17" t="s">
        <v>61</v>
      </c>
      <c r="D33" s="5" t="s">
        <v>62</v>
      </c>
      <c r="E33" s="5" t="s">
        <v>63</v>
      </c>
      <c r="F33" s="5"/>
      <c r="G33" s="5" t="s">
        <v>231</v>
      </c>
      <c r="H33" s="5" t="s">
        <v>232</v>
      </c>
      <c r="I33" s="5" t="s">
        <v>233</v>
      </c>
      <c r="J33" s="5" t="s">
        <v>234</v>
      </c>
      <c r="K33" s="5" t="s">
        <v>128</v>
      </c>
      <c r="L33" s="5" t="s">
        <v>104</v>
      </c>
      <c r="M33" s="5" t="s">
        <v>70</v>
      </c>
      <c r="N33" s="5" t="s">
        <v>148</v>
      </c>
      <c r="O33" s="19" t="s">
        <v>24</v>
      </c>
      <c r="P33" s="19"/>
      <c r="Q33" s="12">
        <f t="shared" si="0"/>
        <v>244</v>
      </c>
      <c r="R33" s="16">
        <v>44</v>
      </c>
      <c r="S33" s="16">
        <v>109.9</v>
      </c>
      <c r="T33" s="6"/>
      <c r="U33" s="6"/>
      <c r="V33" s="6">
        <v>20</v>
      </c>
      <c r="W33" s="6">
        <v>40</v>
      </c>
      <c r="X33" s="6">
        <v>60</v>
      </c>
      <c r="Y33" s="6">
        <v>60</v>
      </c>
      <c r="Z33" s="6">
        <v>20</v>
      </c>
      <c r="AA33" s="6">
        <v>20</v>
      </c>
      <c r="AB33" s="6">
        <v>10</v>
      </c>
      <c r="AC33" s="6">
        <v>8</v>
      </c>
      <c r="AD33" s="6">
        <v>4</v>
      </c>
      <c r="AE33" s="6">
        <v>2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s="7" customFormat="1" ht="55.15" customHeight="1" x14ac:dyDescent="0.2">
      <c r="A34" s="5">
        <v>10</v>
      </c>
      <c r="B34" s="5" t="s">
        <v>60</v>
      </c>
      <c r="C34" s="17" t="s">
        <v>61</v>
      </c>
      <c r="D34" s="5" t="s">
        <v>62</v>
      </c>
      <c r="E34" s="5" t="s">
        <v>63</v>
      </c>
      <c r="F34" s="5"/>
      <c r="G34" s="5" t="s">
        <v>231</v>
      </c>
      <c r="H34" s="5" t="s">
        <v>232</v>
      </c>
      <c r="I34" s="5" t="s">
        <v>233</v>
      </c>
      <c r="J34" s="5" t="s">
        <v>234</v>
      </c>
      <c r="K34" s="5" t="s">
        <v>128</v>
      </c>
      <c r="L34" s="5" t="s">
        <v>104</v>
      </c>
      <c r="M34" s="5" t="s">
        <v>70</v>
      </c>
      <c r="N34" s="5" t="s">
        <v>17</v>
      </c>
      <c r="O34" s="19" t="s">
        <v>22</v>
      </c>
      <c r="P34" s="19"/>
      <c r="Q34" s="12">
        <f t="shared" si="0"/>
        <v>247</v>
      </c>
      <c r="R34" s="16">
        <v>44</v>
      </c>
      <c r="S34" s="16">
        <v>109.9</v>
      </c>
      <c r="T34" s="6"/>
      <c r="U34" s="6"/>
      <c r="V34" s="6">
        <v>20</v>
      </c>
      <c r="W34" s="6">
        <v>40</v>
      </c>
      <c r="X34" s="6">
        <v>60</v>
      </c>
      <c r="Y34" s="6">
        <v>60</v>
      </c>
      <c r="Z34" s="6">
        <v>20</v>
      </c>
      <c r="AA34" s="6">
        <v>20</v>
      </c>
      <c r="AB34" s="6">
        <v>10</v>
      </c>
      <c r="AC34" s="6">
        <v>8</v>
      </c>
      <c r="AD34" s="6">
        <v>4</v>
      </c>
      <c r="AE34" s="6">
        <v>2</v>
      </c>
      <c r="AF34" s="6">
        <v>3</v>
      </c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s="7" customFormat="1" ht="55.15" customHeight="1" x14ac:dyDescent="0.2">
      <c r="A35" s="5">
        <v>10</v>
      </c>
      <c r="B35" s="5" t="s">
        <v>60</v>
      </c>
      <c r="C35" s="17" t="s">
        <v>61</v>
      </c>
      <c r="D35" s="5" t="s">
        <v>62</v>
      </c>
      <c r="E35" s="5" t="s">
        <v>63</v>
      </c>
      <c r="F35" s="5"/>
      <c r="G35" s="5" t="s">
        <v>235</v>
      </c>
      <c r="H35" s="5" t="s">
        <v>236</v>
      </c>
      <c r="I35" s="5" t="s">
        <v>237</v>
      </c>
      <c r="J35" s="5" t="s">
        <v>238</v>
      </c>
      <c r="K35" s="5" t="s">
        <v>128</v>
      </c>
      <c r="L35" s="5" t="s">
        <v>69</v>
      </c>
      <c r="M35" s="5" t="s">
        <v>168</v>
      </c>
      <c r="N35" s="5" t="s">
        <v>239</v>
      </c>
      <c r="O35" s="19" t="s">
        <v>21</v>
      </c>
      <c r="P35" s="19"/>
      <c r="Q35" s="12">
        <f t="shared" si="0"/>
        <v>20</v>
      </c>
      <c r="R35" s="16">
        <v>48</v>
      </c>
      <c r="S35" s="16">
        <v>119.9</v>
      </c>
      <c r="T35" s="6"/>
      <c r="U35" s="6"/>
      <c r="V35" s="6"/>
      <c r="W35" s="6"/>
      <c r="X35" s="6"/>
      <c r="Y35" s="6"/>
      <c r="Z35" s="6"/>
      <c r="AA35" s="6">
        <v>20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s="7" customFormat="1" ht="55.15" customHeight="1" x14ac:dyDescent="0.2">
      <c r="A36" s="5">
        <v>10</v>
      </c>
      <c r="B36" s="5" t="s">
        <v>60</v>
      </c>
      <c r="C36" s="17" t="s">
        <v>61</v>
      </c>
      <c r="D36" s="5" t="s">
        <v>62</v>
      </c>
      <c r="E36" s="5" t="s">
        <v>63</v>
      </c>
      <c r="F36" s="5"/>
      <c r="G36" s="5" t="s">
        <v>240</v>
      </c>
      <c r="H36" s="5" t="s">
        <v>241</v>
      </c>
      <c r="I36" s="5" t="s">
        <v>242</v>
      </c>
      <c r="J36" s="5" t="s">
        <v>164</v>
      </c>
      <c r="K36" s="5" t="s">
        <v>128</v>
      </c>
      <c r="L36" s="5" t="s">
        <v>69</v>
      </c>
      <c r="M36" s="5" t="s">
        <v>70</v>
      </c>
      <c r="N36" s="5" t="s">
        <v>148</v>
      </c>
      <c r="O36" s="19" t="s">
        <v>24</v>
      </c>
      <c r="P36" s="19"/>
      <c r="Q36" s="12">
        <f t="shared" si="0"/>
        <v>67</v>
      </c>
      <c r="R36" s="16">
        <v>40</v>
      </c>
      <c r="S36" s="16">
        <v>99.9</v>
      </c>
      <c r="T36" s="6"/>
      <c r="U36" s="6"/>
      <c r="V36" s="6"/>
      <c r="W36" s="6"/>
      <c r="X36" s="6"/>
      <c r="Y36" s="6"/>
      <c r="Z36" s="6">
        <v>1</v>
      </c>
      <c r="AA36" s="6"/>
      <c r="AB36" s="6"/>
      <c r="AC36" s="6">
        <v>58</v>
      </c>
      <c r="AD36" s="6">
        <v>8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s="7" customFormat="1" ht="55.15" customHeight="1" x14ac:dyDescent="0.2">
      <c r="A37" s="5">
        <v>10</v>
      </c>
      <c r="B37" s="5" t="s">
        <v>60</v>
      </c>
      <c r="C37" s="17" t="s">
        <v>61</v>
      </c>
      <c r="D37" s="5" t="s">
        <v>102</v>
      </c>
      <c r="E37" s="5" t="s">
        <v>103</v>
      </c>
      <c r="F37" s="5"/>
      <c r="G37" s="5" t="s">
        <v>243</v>
      </c>
      <c r="H37" s="5" t="s">
        <v>244</v>
      </c>
      <c r="I37" s="5" t="s">
        <v>245</v>
      </c>
      <c r="J37" s="5" t="s">
        <v>153</v>
      </c>
      <c r="K37" s="5" t="s">
        <v>68</v>
      </c>
      <c r="L37" s="5" t="s">
        <v>104</v>
      </c>
      <c r="M37" s="5" t="s">
        <v>70</v>
      </c>
      <c r="N37" s="5" t="s">
        <v>127</v>
      </c>
      <c r="O37" s="19" t="s">
        <v>25</v>
      </c>
      <c r="P37" s="19"/>
      <c r="Q37" s="12">
        <f t="shared" ref="Q37:Q68" si="1">SUM(T37:BE37)</f>
        <v>88</v>
      </c>
      <c r="R37" s="16">
        <v>36</v>
      </c>
      <c r="S37" s="16">
        <v>89.9</v>
      </c>
      <c r="T37" s="6"/>
      <c r="U37" s="6"/>
      <c r="V37" s="6">
        <v>1</v>
      </c>
      <c r="W37" s="6">
        <v>12</v>
      </c>
      <c r="X37" s="6">
        <v>15</v>
      </c>
      <c r="Y37" s="6">
        <v>18</v>
      </c>
      <c r="Z37" s="6">
        <v>15</v>
      </c>
      <c r="AA37" s="6">
        <v>14</v>
      </c>
      <c r="AB37" s="6">
        <v>8</v>
      </c>
      <c r="AC37" s="6">
        <v>4</v>
      </c>
      <c r="AD37" s="6">
        <v>1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s="7" customFormat="1" ht="55.15" customHeight="1" x14ac:dyDescent="0.2">
      <c r="A38" s="5">
        <v>10</v>
      </c>
      <c r="B38" s="5" t="s">
        <v>60</v>
      </c>
      <c r="C38" s="17" t="s">
        <v>61</v>
      </c>
      <c r="D38" s="5" t="s">
        <v>102</v>
      </c>
      <c r="E38" s="5" t="s">
        <v>103</v>
      </c>
      <c r="F38" s="5"/>
      <c r="G38" s="5" t="s">
        <v>243</v>
      </c>
      <c r="H38" s="5" t="s">
        <v>244</v>
      </c>
      <c r="I38" s="5" t="s">
        <v>245</v>
      </c>
      <c r="J38" s="5" t="s">
        <v>153</v>
      </c>
      <c r="K38" s="5" t="s">
        <v>68</v>
      </c>
      <c r="L38" s="5" t="s">
        <v>104</v>
      </c>
      <c r="M38" s="5" t="s">
        <v>70</v>
      </c>
      <c r="N38" s="5" t="s">
        <v>152</v>
      </c>
      <c r="O38" s="19" t="s">
        <v>23</v>
      </c>
      <c r="P38" s="19"/>
      <c r="Q38" s="12">
        <f t="shared" si="1"/>
        <v>183</v>
      </c>
      <c r="R38" s="16">
        <v>36</v>
      </c>
      <c r="S38" s="16">
        <v>89.9</v>
      </c>
      <c r="T38" s="6"/>
      <c r="U38" s="6"/>
      <c r="V38" s="6">
        <v>16</v>
      </c>
      <c r="W38" s="6">
        <v>19</v>
      </c>
      <c r="X38" s="6">
        <v>27</v>
      </c>
      <c r="Y38" s="6">
        <v>26</v>
      </c>
      <c r="Z38" s="6">
        <v>32</v>
      </c>
      <c r="AA38" s="6">
        <v>20</v>
      </c>
      <c r="AB38" s="6">
        <v>21</v>
      </c>
      <c r="AC38" s="6">
        <v>12</v>
      </c>
      <c r="AD38" s="6">
        <v>8</v>
      </c>
      <c r="AE38" s="6">
        <v>1</v>
      </c>
      <c r="AF38" s="6">
        <v>1</v>
      </c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s="7" customFormat="1" ht="55.15" customHeight="1" x14ac:dyDescent="0.2">
      <c r="A39" s="5">
        <v>10</v>
      </c>
      <c r="B39" s="5" t="s">
        <v>60</v>
      </c>
      <c r="C39" s="17" t="s">
        <v>61</v>
      </c>
      <c r="D39" s="5" t="s">
        <v>102</v>
      </c>
      <c r="E39" s="5" t="s">
        <v>103</v>
      </c>
      <c r="F39" s="5"/>
      <c r="G39" s="5" t="s">
        <v>243</v>
      </c>
      <c r="H39" s="5" t="s">
        <v>246</v>
      </c>
      <c r="I39" s="5" t="s">
        <v>247</v>
      </c>
      <c r="J39" s="5" t="s">
        <v>153</v>
      </c>
      <c r="K39" s="5" t="s">
        <v>68</v>
      </c>
      <c r="L39" s="5" t="s">
        <v>104</v>
      </c>
      <c r="M39" s="5" t="s">
        <v>70</v>
      </c>
      <c r="N39" s="5" t="s">
        <v>127</v>
      </c>
      <c r="O39" s="19" t="s">
        <v>25</v>
      </c>
      <c r="P39" s="19"/>
      <c r="Q39" s="12">
        <f t="shared" si="1"/>
        <v>24</v>
      </c>
      <c r="R39" s="16">
        <v>36</v>
      </c>
      <c r="S39" s="16">
        <v>89.9</v>
      </c>
      <c r="T39" s="6"/>
      <c r="U39" s="6"/>
      <c r="V39" s="6">
        <v>1</v>
      </c>
      <c r="W39" s="6"/>
      <c r="X39" s="6">
        <v>5</v>
      </c>
      <c r="Y39" s="6">
        <v>5</v>
      </c>
      <c r="Z39" s="6">
        <v>1</v>
      </c>
      <c r="AA39" s="6">
        <v>5</v>
      </c>
      <c r="AB39" s="6">
        <v>2</v>
      </c>
      <c r="AC39" s="6">
        <v>3</v>
      </c>
      <c r="AD39" s="6">
        <v>1</v>
      </c>
      <c r="AE39" s="6">
        <v>1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s="7" customFormat="1" ht="55.15" customHeight="1" x14ac:dyDescent="0.2">
      <c r="A40" s="5">
        <v>10</v>
      </c>
      <c r="B40" s="5" t="s">
        <v>60</v>
      </c>
      <c r="C40" s="17" t="s">
        <v>61</v>
      </c>
      <c r="D40" s="5" t="s">
        <v>102</v>
      </c>
      <c r="E40" s="5" t="s">
        <v>103</v>
      </c>
      <c r="F40" s="5"/>
      <c r="G40" s="5" t="s">
        <v>243</v>
      </c>
      <c r="H40" s="5" t="s">
        <v>246</v>
      </c>
      <c r="I40" s="5" t="s">
        <v>247</v>
      </c>
      <c r="J40" s="5" t="s">
        <v>153</v>
      </c>
      <c r="K40" s="5" t="s">
        <v>68</v>
      </c>
      <c r="L40" s="5" t="s">
        <v>104</v>
      </c>
      <c r="M40" s="5" t="s">
        <v>70</v>
      </c>
      <c r="N40" s="5" t="s">
        <v>152</v>
      </c>
      <c r="O40" s="19" t="s">
        <v>23</v>
      </c>
      <c r="P40" s="19"/>
      <c r="Q40" s="12">
        <f t="shared" si="1"/>
        <v>261</v>
      </c>
      <c r="R40" s="16">
        <v>36</v>
      </c>
      <c r="S40" s="16">
        <v>89.9</v>
      </c>
      <c r="T40" s="6"/>
      <c r="U40" s="6"/>
      <c r="V40" s="6">
        <v>8</v>
      </c>
      <c r="W40" s="6">
        <v>34</v>
      </c>
      <c r="X40" s="6">
        <v>40</v>
      </c>
      <c r="Y40" s="6">
        <v>42</v>
      </c>
      <c r="Z40" s="6">
        <v>51</v>
      </c>
      <c r="AA40" s="6">
        <v>40</v>
      </c>
      <c r="AB40" s="6">
        <v>37</v>
      </c>
      <c r="AC40" s="6">
        <v>6</v>
      </c>
      <c r="AD40" s="6">
        <v>3</v>
      </c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s="7" customFormat="1" ht="55.15" customHeight="1" x14ac:dyDescent="0.2">
      <c r="A41" s="5">
        <v>10</v>
      </c>
      <c r="B41" s="5" t="s">
        <v>60</v>
      </c>
      <c r="C41" s="17" t="s">
        <v>61</v>
      </c>
      <c r="D41" s="5" t="s">
        <v>102</v>
      </c>
      <c r="E41" s="5" t="s">
        <v>103</v>
      </c>
      <c r="F41" s="5"/>
      <c r="G41" s="5" t="s">
        <v>243</v>
      </c>
      <c r="H41" s="5" t="s">
        <v>248</v>
      </c>
      <c r="I41" s="5" t="s">
        <v>249</v>
      </c>
      <c r="J41" s="5" t="s">
        <v>153</v>
      </c>
      <c r="K41" s="5" t="s">
        <v>68</v>
      </c>
      <c r="L41" s="5" t="s">
        <v>104</v>
      </c>
      <c r="M41" s="5" t="s">
        <v>70</v>
      </c>
      <c r="N41" s="5" t="s">
        <v>152</v>
      </c>
      <c r="O41" s="19" t="s">
        <v>23</v>
      </c>
      <c r="P41" s="19"/>
      <c r="Q41" s="12">
        <f t="shared" si="1"/>
        <v>107</v>
      </c>
      <c r="R41" s="16">
        <v>36</v>
      </c>
      <c r="S41" s="16">
        <v>89.9</v>
      </c>
      <c r="T41" s="6"/>
      <c r="U41" s="6"/>
      <c r="V41" s="6">
        <v>2</v>
      </c>
      <c r="W41" s="6">
        <v>12</v>
      </c>
      <c r="X41" s="6">
        <v>15</v>
      </c>
      <c r="Y41" s="6">
        <v>14</v>
      </c>
      <c r="Z41" s="6">
        <v>13</v>
      </c>
      <c r="AA41" s="6">
        <v>15</v>
      </c>
      <c r="AB41" s="6">
        <v>14</v>
      </c>
      <c r="AC41" s="6">
        <v>11</v>
      </c>
      <c r="AD41" s="6">
        <v>7</v>
      </c>
      <c r="AE41" s="6">
        <v>3</v>
      </c>
      <c r="AF41" s="6">
        <v>1</v>
      </c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s="7" customFormat="1" ht="55.15" customHeight="1" x14ac:dyDescent="0.2">
      <c r="A42" s="5">
        <v>10</v>
      </c>
      <c r="B42" s="5" t="s">
        <v>60</v>
      </c>
      <c r="C42" s="17" t="s">
        <v>61</v>
      </c>
      <c r="D42" s="5" t="s">
        <v>38</v>
      </c>
      <c r="E42" s="5" t="s">
        <v>76</v>
      </c>
      <c r="F42" s="5"/>
      <c r="G42" s="5" t="s">
        <v>250</v>
      </c>
      <c r="H42" s="5" t="s">
        <v>251</v>
      </c>
      <c r="I42" s="5" t="s">
        <v>252</v>
      </c>
      <c r="J42" s="5" t="s">
        <v>253</v>
      </c>
      <c r="K42" s="5" t="s">
        <v>68</v>
      </c>
      <c r="L42" s="5" t="s">
        <v>100</v>
      </c>
      <c r="M42" s="5" t="s">
        <v>182</v>
      </c>
      <c r="N42" s="5" t="s">
        <v>71</v>
      </c>
      <c r="O42" s="19" t="s">
        <v>72</v>
      </c>
      <c r="P42" s="19"/>
      <c r="Q42" s="12">
        <f t="shared" si="1"/>
        <v>30</v>
      </c>
      <c r="R42" s="16">
        <v>14.4</v>
      </c>
      <c r="S42" s="16">
        <v>35.9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>
        <v>1</v>
      </c>
      <c r="AN42" s="6">
        <v>8</v>
      </c>
      <c r="AO42" s="6">
        <v>12</v>
      </c>
      <c r="AP42" s="6">
        <v>7</v>
      </c>
      <c r="AQ42" s="6">
        <v>2</v>
      </c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s="7" customFormat="1" ht="55.15" customHeight="1" x14ac:dyDescent="0.2">
      <c r="A43" s="5">
        <v>10</v>
      </c>
      <c r="B43" s="5" t="s">
        <v>60</v>
      </c>
      <c r="C43" s="17" t="s">
        <v>61</v>
      </c>
      <c r="D43" s="5" t="s">
        <v>38</v>
      </c>
      <c r="E43" s="5" t="s">
        <v>76</v>
      </c>
      <c r="F43" s="5"/>
      <c r="G43" s="5" t="s">
        <v>254</v>
      </c>
      <c r="H43" s="5" t="s">
        <v>87</v>
      </c>
      <c r="I43" s="5" t="s">
        <v>88</v>
      </c>
      <c r="J43" s="5" t="s">
        <v>255</v>
      </c>
      <c r="K43" s="5" t="s">
        <v>68</v>
      </c>
      <c r="L43" s="5" t="s">
        <v>81</v>
      </c>
      <c r="M43" s="5" t="s">
        <v>186</v>
      </c>
      <c r="N43" s="5" t="s">
        <v>71</v>
      </c>
      <c r="O43" s="19" t="s">
        <v>72</v>
      </c>
      <c r="P43" s="19"/>
      <c r="Q43" s="12">
        <f t="shared" si="1"/>
        <v>191</v>
      </c>
      <c r="R43" s="16">
        <v>22.4</v>
      </c>
      <c r="S43" s="16">
        <v>55.9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>
        <v>51</v>
      </c>
      <c r="AN43" s="6">
        <v>67</v>
      </c>
      <c r="AO43" s="6">
        <v>48</v>
      </c>
      <c r="AP43" s="6">
        <v>22</v>
      </c>
      <c r="AQ43" s="6">
        <v>3</v>
      </c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s="7" customFormat="1" ht="55.15" customHeight="1" x14ac:dyDescent="0.2">
      <c r="A44" s="5">
        <v>10</v>
      </c>
      <c r="B44" s="5" t="s">
        <v>60</v>
      </c>
      <c r="C44" s="17" t="s">
        <v>61</v>
      </c>
      <c r="D44" s="5" t="s">
        <v>120</v>
      </c>
      <c r="E44" s="5" t="s">
        <v>121</v>
      </c>
      <c r="F44" s="5"/>
      <c r="G44" s="5" t="s">
        <v>256</v>
      </c>
      <c r="H44" s="5" t="s">
        <v>142</v>
      </c>
      <c r="I44" s="5" t="s">
        <v>143</v>
      </c>
      <c r="J44" s="5" t="s">
        <v>257</v>
      </c>
      <c r="K44" s="5" t="s">
        <v>68</v>
      </c>
      <c r="L44" s="5" t="s">
        <v>122</v>
      </c>
      <c r="M44" s="5" t="s">
        <v>123</v>
      </c>
      <c r="N44" s="5" t="s">
        <v>71</v>
      </c>
      <c r="O44" s="19" t="s">
        <v>72</v>
      </c>
      <c r="P44" s="19"/>
      <c r="Q44" s="12">
        <f t="shared" si="1"/>
        <v>5</v>
      </c>
      <c r="R44" s="16">
        <v>32</v>
      </c>
      <c r="S44" s="16">
        <v>79.900000000000006</v>
      </c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>
        <v>1</v>
      </c>
      <c r="AN44" s="6">
        <v>1</v>
      </c>
      <c r="AO44" s="6">
        <v>1</v>
      </c>
      <c r="AP44" s="6">
        <v>1</v>
      </c>
      <c r="AQ44" s="6">
        <v>1</v>
      </c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s="7" customFormat="1" ht="55.15" customHeight="1" x14ac:dyDescent="0.2">
      <c r="A45" s="5">
        <v>10</v>
      </c>
      <c r="B45" s="5" t="s">
        <v>60</v>
      </c>
      <c r="C45" s="17" t="s">
        <v>61</v>
      </c>
      <c r="D45" s="5" t="s">
        <v>120</v>
      </c>
      <c r="E45" s="5" t="s">
        <v>121</v>
      </c>
      <c r="F45" s="5"/>
      <c r="G45" s="5" t="s">
        <v>260</v>
      </c>
      <c r="H45" s="5" t="s">
        <v>187</v>
      </c>
      <c r="I45" s="5" t="s">
        <v>188</v>
      </c>
      <c r="J45" s="5" t="s">
        <v>261</v>
      </c>
      <c r="K45" s="5" t="s">
        <v>68</v>
      </c>
      <c r="L45" s="5" t="s">
        <v>122</v>
      </c>
      <c r="M45" s="5" t="s">
        <v>123</v>
      </c>
      <c r="N45" s="5" t="s">
        <v>71</v>
      </c>
      <c r="O45" s="19" t="s">
        <v>72</v>
      </c>
      <c r="P45" s="19"/>
      <c r="Q45" s="12">
        <f t="shared" si="1"/>
        <v>16</v>
      </c>
      <c r="R45" s="16">
        <v>36</v>
      </c>
      <c r="S45" s="16">
        <v>89.9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>
        <v>5</v>
      </c>
      <c r="AO45" s="6">
        <v>10</v>
      </c>
      <c r="AP45" s="6"/>
      <c r="AQ45" s="6">
        <v>1</v>
      </c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s="7" customFormat="1" ht="55.15" customHeight="1" x14ac:dyDescent="0.2">
      <c r="A46" s="5">
        <v>10</v>
      </c>
      <c r="B46" s="5" t="s">
        <v>60</v>
      </c>
      <c r="C46" s="17" t="s">
        <v>61</v>
      </c>
      <c r="D46" s="5" t="s">
        <v>120</v>
      </c>
      <c r="E46" s="5" t="s">
        <v>121</v>
      </c>
      <c r="F46" s="5"/>
      <c r="G46" s="5" t="s">
        <v>262</v>
      </c>
      <c r="H46" s="5" t="s">
        <v>263</v>
      </c>
      <c r="I46" s="5" t="s">
        <v>264</v>
      </c>
      <c r="J46" s="5" t="s">
        <v>265</v>
      </c>
      <c r="K46" s="5" t="s">
        <v>68</v>
      </c>
      <c r="L46" s="5" t="s">
        <v>122</v>
      </c>
      <c r="M46" s="5" t="s">
        <v>123</v>
      </c>
      <c r="N46" s="5" t="s">
        <v>71</v>
      </c>
      <c r="O46" s="19" t="s">
        <v>72</v>
      </c>
      <c r="P46" s="19"/>
      <c r="Q46" s="12">
        <f t="shared" si="1"/>
        <v>48</v>
      </c>
      <c r="R46" s="16">
        <v>36</v>
      </c>
      <c r="S46" s="16">
        <v>89.9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>
        <v>14</v>
      </c>
      <c r="AN46" s="6">
        <v>23</v>
      </c>
      <c r="AO46" s="6">
        <v>9</v>
      </c>
      <c r="AP46" s="6">
        <v>2</v>
      </c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s="7" customFormat="1" ht="55.15" customHeight="1" x14ac:dyDescent="0.2">
      <c r="A47" s="5">
        <v>10</v>
      </c>
      <c r="B47" s="5" t="s">
        <v>60</v>
      </c>
      <c r="C47" s="17" t="s">
        <v>61</v>
      </c>
      <c r="D47" s="5" t="s">
        <v>120</v>
      </c>
      <c r="E47" s="5" t="s">
        <v>121</v>
      </c>
      <c r="F47" s="5"/>
      <c r="G47" s="5" t="s">
        <v>266</v>
      </c>
      <c r="H47" s="5" t="s">
        <v>258</v>
      </c>
      <c r="I47" s="5" t="s">
        <v>259</v>
      </c>
      <c r="J47" s="5" t="s">
        <v>267</v>
      </c>
      <c r="K47" s="5" t="s">
        <v>68</v>
      </c>
      <c r="L47" s="5" t="s">
        <v>122</v>
      </c>
      <c r="M47" s="5" t="s">
        <v>191</v>
      </c>
      <c r="N47" s="5" t="s">
        <v>71</v>
      </c>
      <c r="O47" s="19" t="s">
        <v>72</v>
      </c>
      <c r="P47" s="19"/>
      <c r="Q47" s="12">
        <f t="shared" si="1"/>
        <v>13</v>
      </c>
      <c r="R47" s="16">
        <v>32</v>
      </c>
      <c r="S47" s="16">
        <v>79.900000000000006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>
        <v>4</v>
      </c>
      <c r="AN47" s="6">
        <v>4</v>
      </c>
      <c r="AO47" s="6">
        <v>3</v>
      </c>
      <c r="AP47" s="6">
        <v>2</v>
      </c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s="7" customFormat="1" ht="55.15" customHeight="1" x14ac:dyDescent="0.2">
      <c r="A48" s="5">
        <v>10</v>
      </c>
      <c r="B48" s="5" t="s">
        <v>60</v>
      </c>
      <c r="C48" s="17" t="s">
        <v>61</v>
      </c>
      <c r="D48" s="5" t="s">
        <v>85</v>
      </c>
      <c r="E48" s="5" t="s">
        <v>86</v>
      </c>
      <c r="F48" s="5"/>
      <c r="G48" s="5" t="s">
        <v>268</v>
      </c>
      <c r="H48" s="5" t="s">
        <v>269</v>
      </c>
      <c r="I48" s="5" t="s">
        <v>270</v>
      </c>
      <c r="J48" s="5" t="s">
        <v>271</v>
      </c>
      <c r="K48" s="5" t="s">
        <v>128</v>
      </c>
      <c r="L48" s="5" t="s">
        <v>89</v>
      </c>
      <c r="M48" s="5" t="s">
        <v>194</v>
      </c>
      <c r="N48" s="5" t="s">
        <v>15</v>
      </c>
      <c r="O48" s="19" t="s">
        <v>28</v>
      </c>
      <c r="P48" s="19"/>
      <c r="Q48" s="12">
        <f t="shared" si="1"/>
        <v>704</v>
      </c>
      <c r="R48" s="16">
        <v>64</v>
      </c>
      <c r="S48" s="16">
        <v>159.9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>
        <v>117</v>
      </c>
      <c r="AN48" s="6">
        <v>235</v>
      </c>
      <c r="AO48" s="6">
        <v>193</v>
      </c>
      <c r="AP48" s="6">
        <v>121</v>
      </c>
      <c r="AQ48" s="6">
        <v>38</v>
      </c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s="7" customFormat="1" ht="55.15" customHeight="1" x14ac:dyDescent="0.2">
      <c r="A49" s="5">
        <v>10</v>
      </c>
      <c r="B49" s="5" t="s">
        <v>60</v>
      </c>
      <c r="C49" s="17" t="s">
        <v>61</v>
      </c>
      <c r="D49" s="5" t="s">
        <v>85</v>
      </c>
      <c r="E49" s="5" t="s">
        <v>86</v>
      </c>
      <c r="F49" s="5"/>
      <c r="G49" s="5" t="s">
        <v>268</v>
      </c>
      <c r="H49" s="5" t="s">
        <v>269</v>
      </c>
      <c r="I49" s="5" t="s">
        <v>270</v>
      </c>
      <c r="J49" s="5" t="s">
        <v>271</v>
      </c>
      <c r="K49" s="5" t="s">
        <v>128</v>
      </c>
      <c r="L49" s="5" t="s">
        <v>89</v>
      </c>
      <c r="M49" s="5" t="s">
        <v>194</v>
      </c>
      <c r="N49" s="5" t="s">
        <v>16</v>
      </c>
      <c r="O49" s="19" t="s">
        <v>29</v>
      </c>
      <c r="P49" s="19"/>
      <c r="Q49" s="12">
        <f t="shared" si="1"/>
        <v>315</v>
      </c>
      <c r="R49" s="16">
        <v>64</v>
      </c>
      <c r="S49" s="16">
        <v>159.9</v>
      </c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>
        <v>40</v>
      </c>
      <c r="AN49" s="6">
        <v>80</v>
      </c>
      <c r="AO49" s="6">
        <v>100</v>
      </c>
      <c r="AP49" s="6">
        <v>80</v>
      </c>
      <c r="AQ49" s="6">
        <v>15</v>
      </c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1:57" s="7" customFormat="1" ht="55.15" customHeight="1" x14ac:dyDescent="0.2">
      <c r="A50" s="5">
        <v>10</v>
      </c>
      <c r="B50" s="5" t="s">
        <v>60</v>
      </c>
      <c r="C50" s="17" t="s">
        <v>61</v>
      </c>
      <c r="D50" s="5" t="s">
        <v>33</v>
      </c>
      <c r="E50" s="5" t="s">
        <v>73</v>
      </c>
      <c r="F50" s="5"/>
      <c r="G50" s="5" t="s">
        <v>272</v>
      </c>
      <c r="H50" s="5" t="s">
        <v>273</v>
      </c>
      <c r="I50" s="5" t="s">
        <v>274</v>
      </c>
      <c r="J50" s="5" t="s">
        <v>275</v>
      </c>
      <c r="K50" s="5" t="s">
        <v>68</v>
      </c>
      <c r="L50" s="5" t="s">
        <v>74</v>
      </c>
      <c r="M50" s="5" t="s">
        <v>75</v>
      </c>
      <c r="N50" s="5" t="s">
        <v>71</v>
      </c>
      <c r="O50" s="19" t="s">
        <v>72</v>
      </c>
      <c r="P50" s="19"/>
      <c r="Q50" s="12">
        <f t="shared" si="1"/>
        <v>5</v>
      </c>
      <c r="R50" s="16">
        <v>68</v>
      </c>
      <c r="S50" s="16">
        <v>169.9</v>
      </c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>
        <v>3</v>
      </c>
      <c r="AN50" s="6">
        <v>1</v>
      </c>
      <c r="AO50" s="6"/>
      <c r="AP50" s="6"/>
      <c r="AQ50" s="6">
        <v>1</v>
      </c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1:57" s="7" customFormat="1" ht="55.15" customHeight="1" x14ac:dyDescent="0.2">
      <c r="A51" s="5">
        <v>10</v>
      </c>
      <c r="B51" s="5" t="s">
        <v>60</v>
      </c>
      <c r="C51" s="17" t="s">
        <v>61</v>
      </c>
      <c r="D51" s="5" t="s">
        <v>38</v>
      </c>
      <c r="E51" s="5" t="s">
        <v>76</v>
      </c>
      <c r="F51" s="5"/>
      <c r="G51" s="5" t="s">
        <v>276</v>
      </c>
      <c r="H51" s="5" t="s">
        <v>277</v>
      </c>
      <c r="I51" s="5" t="s">
        <v>278</v>
      </c>
      <c r="J51" s="5" t="s">
        <v>279</v>
      </c>
      <c r="K51" s="5" t="s">
        <v>68</v>
      </c>
      <c r="L51" s="5" t="s">
        <v>100</v>
      </c>
      <c r="M51" s="5" t="s">
        <v>101</v>
      </c>
      <c r="N51" s="5" t="s">
        <v>71</v>
      </c>
      <c r="O51" s="19" t="s">
        <v>72</v>
      </c>
      <c r="P51" s="19"/>
      <c r="Q51" s="12">
        <f t="shared" si="1"/>
        <v>80</v>
      </c>
      <c r="R51" s="16">
        <v>14.4</v>
      </c>
      <c r="S51" s="16">
        <v>35.9</v>
      </c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>
        <v>80</v>
      </c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s="7" customFormat="1" ht="55.15" customHeight="1" x14ac:dyDescent="0.2">
      <c r="A52" s="5">
        <v>71</v>
      </c>
      <c r="B52" s="5" t="s">
        <v>83</v>
      </c>
      <c r="C52" s="17" t="s">
        <v>61</v>
      </c>
      <c r="D52" s="5" t="s">
        <v>33</v>
      </c>
      <c r="E52" s="5" t="s">
        <v>73</v>
      </c>
      <c r="F52" s="5"/>
      <c r="G52" s="5" t="s">
        <v>280</v>
      </c>
      <c r="H52" s="5" t="s">
        <v>281</v>
      </c>
      <c r="I52" s="5" t="s">
        <v>282</v>
      </c>
      <c r="J52" s="5" t="s">
        <v>283</v>
      </c>
      <c r="K52" s="5" t="s">
        <v>68</v>
      </c>
      <c r="L52" s="5" t="s">
        <v>74</v>
      </c>
      <c r="M52" s="5" t="s">
        <v>75</v>
      </c>
      <c r="N52" s="5" t="s">
        <v>71</v>
      </c>
      <c r="O52" s="19" t="s">
        <v>72</v>
      </c>
      <c r="P52" s="19"/>
      <c r="Q52" s="12">
        <f t="shared" si="1"/>
        <v>5</v>
      </c>
      <c r="R52" s="16">
        <v>138.19999999999999</v>
      </c>
      <c r="S52" s="16">
        <v>359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>
        <v>1</v>
      </c>
      <c r="AI52" s="6">
        <v>1</v>
      </c>
      <c r="AJ52" s="6">
        <v>1</v>
      </c>
      <c r="AK52" s="6">
        <v>1</v>
      </c>
      <c r="AL52" s="6">
        <v>1</v>
      </c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s="7" customFormat="1" ht="55.15" customHeight="1" x14ac:dyDescent="0.2">
      <c r="A53" s="5">
        <v>71</v>
      </c>
      <c r="B53" s="5" t="s">
        <v>83</v>
      </c>
      <c r="C53" s="17" t="s">
        <v>61</v>
      </c>
      <c r="D53" s="5" t="s">
        <v>120</v>
      </c>
      <c r="E53" s="5" t="s">
        <v>121</v>
      </c>
      <c r="F53" s="5"/>
      <c r="G53" s="5" t="s">
        <v>284</v>
      </c>
      <c r="H53" s="5" t="s">
        <v>87</v>
      </c>
      <c r="I53" s="5" t="s">
        <v>88</v>
      </c>
      <c r="J53" s="5" t="s">
        <v>285</v>
      </c>
      <c r="K53" s="5" t="s">
        <v>68</v>
      </c>
      <c r="L53" s="5" t="s">
        <v>122</v>
      </c>
      <c r="M53" s="5" t="s">
        <v>191</v>
      </c>
      <c r="N53" s="5" t="s">
        <v>71</v>
      </c>
      <c r="O53" s="19" t="s">
        <v>72</v>
      </c>
      <c r="P53" s="19"/>
      <c r="Q53" s="12">
        <f t="shared" si="1"/>
        <v>6</v>
      </c>
      <c r="R53" s="16">
        <v>61.2</v>
      </c>
      <c r="S53" s="16">
        <v>159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>
        <v>2</v>
      </c>
      <c r="AN53" s="6">
        <v>2</v>
      </c>
      <c r="AO53" s="6">
        <v>1</v>
      </c>
      <c r="AP53" s="6">
        <v>1</v>
      </c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1:57" s="7" customFormat="1" ht="55.15" customHeight="1" x14ac:dyDescent="0.2">
      <c r="A54" s="5">
        <v>10</v>
      </c>
      <c r="B54" s="5" t="s">
        <v>60</v>
      </c>
      <c r="C54" s="17" t="s">
        <v>61</v>
      </c>
      <c r="D54" s="5" t="s">
        <v>102</v>
      </c>
      <c r="E54" s="5" t="s">
        <v>103</v>
      </c>
      <c r="F54" s="5"/>
      <c r="G54" s="5" t="s">
        <v>292</v>
      </c>
      <c r="H54" s="5" t="s">
        <v>87</v>
      </c>
      <c r="I54" s="5" t="s">
        <v>88</v>
      </c>
      <c r="J54" s="5" t="s">
        <v>293</v>
      </c>
      <c r="K54" s="5" t="s">
        <v>68</v>
      </c>
      <c r="L54" s="5" t="s">
        <v>104</v>
      </c>
      <c r="M54" s="5" t="s">
        <v>70</v>
      </c>
      <c r="N54" s="5" t="s">
        <v>127</v>
      </c>
      <c r="O54" s="19" t="s">
        <v>25</v>
      </c>
      <c r="P54" s="19"/>
      <c r="Q54" s="12">
        <f t="shared" si="1"/>
        <v>14</v>
      </c>
      <c r="R54" s="16">
        <v>40</v>
      </c>
      <c r="S54" s="16">
        <v>99.9</v>
      </c>
      <c r="T54" s="6"/>
      <c r="U54" s="6"/>
      <c r="V54" s="6">
        <v>1</v>
      </c>
      <c r="W54" s="6"/>
      <c r="X54" s="6"/>
      <c r="Y54" s="6">
        <v>13</v>
      </c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s="7" customFormat="1" ht="55.15" customHeight="1" x14ac:dyDescent="0.2">
      <c r="A55" s="5">
        <v>10</v>
      </c>
      <c r="B55" s="5" t="s">
        <v>60</v>
      </c>
      <c r="C55" s="17" t="s">
        <v>61</v>
      </c>
      <c r="D55" s="5" t="s">
        <v>38</v>
      </c>
      <c r="E55" s="5" t="s">
        <v>76</v>
      </c>
      <c r="F55" s="5"/>
      <c r="G55" s="5" t="s">
        <v>294</v>
      </c>
      <c r="H55" s="5" t="s">
        <v>87</v>
      </c>
      <c r="I55" s="5" t="s">
        <v>88</v>
      </c>
      <c r="J55" s="5" t="s">
        <v>295</v>
      </c>
      <c r="K55" s="5" t="s">
        <v>68</v>
      </c>
      <c r="L55" s="5" t="s">
        <v>100</v>
      </c>
      <c r="M55" s="5" t="s">
        <v>101</v>
      </c>
      <c r="N55" s="5" t="s">
        <v>71</v>
      </c>
      <c r="O55" s="19" t="s">
        <v>72</v>
      </c>
      <c r="P55" s="19"/>
      <c r="Q55" s="12">
        <f t="shared" si="1"/>
        <v>38</v>
      </c>
      <c r="R55" s="16">
        <v>16</v>
      </c>
      <c r="S55" s="16">
        <v>39.9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>
        <v>19</v>
      </c>
      <c r="AN55" s="6"/>
      <c r="AO55" s="6">
        <v>17</v>
      </c>
      <c r="AP55" s="6">
        <v>2</v>
      </c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1:57" s="7" customFormat="1" ht="55.15" customHeight="1" x14ac:dyDescent="0.2">
      <c r="A56" s="5">
        <v>10</v>
      </c>
      <c r="B56" s="5" t="s">
        <v>60</v>
      </c>
      <c r="C56" s="17" t="s">
        <v>61</v>
      </c>
      <c r="D56" s="5" t="s">
        <v>38</v>
      </c>
      <c r="E56" s="5" t="s">
        <v>76</v>
      </c>
      <c r="F56" s="5"/>
      <c r="G56" s="5" t="s">
        <v>296</v>
      </c>
      <c r="H56" s="5" t="s">
        <v>298</v>
      </c>
      <c r="I56" s="5" t="s">
        <v>299</v>
      </c>
      <c r="J56" s="5" t="s">
        <v>297</v>
      </c>
      <c r="K56" s="5" t="s">
        <v>68</v>
      </c>
      <c r="L56" s="5" t="s">
        <v>100</v>
      </c>
      <c r="M56" s="5" t="s">
        <v>101</v>
      </c>
      <c r="N56" s="5" t="s">
        <v>71</v>
      </c>
      <c r="O56" s="19" t="s">
        <v>72</v>
      </c>
      <c r="P56" s="19"/>
      <c r="Q56" s="12">
        <f t="shared" si="1"/>
        <v>15</v>
      </c>
      <c r="R56" s="16">
        <v>16</v>
      </c>
      <c r="S56" s="16">
        <v>39.9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>
        <v>3</v>
      </c>
      <c r="AN56" s="6"/>
      <c r="AO56" s="6">
        <v>11</v>
      </c>
      <c r="AP56" s="6"/>
      <c r="AQ56" s="6">
        <v>1</v>
      </c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s="7" customFormat="1" ht="55.15" customHeight="1" x14ac:dyDescent="0.2">
      <c r="A57" s="5">
        <v>10</v>
      </c>
      <c r="B57" s="5" t="s">
        <v>60</v>
      </c>
      <c r="C57" s="17" t="s">
        <v>61</v>
      </c>
      <c r="D57" s="5" t="s">
        <v>85</v>
      </c>
      <c r="E57" s="5" t="s">
        <v>86</v>
      </c>
      <c r="F57" s="5"/>
      <c r="G57" s="5" t="s">
        <v>300</v>
      </c>
      <c r="H57" s="5" t="s">
        <v>87</v>
      </c>
      <c r="I57" s="5" t="s">
        <v>88</v>
      </c>
      <c r="J57" s="5" t="s">
        <v>301</v>
      </c>
      <c r="K57" s="5" t="s">
        <v>68</v>
      </c>
      <c r="L57" s="5" t="s">
        <v>89</v>
      </c>
      <c r="M57" s="5" t="s">
        <v>115</v>
      </c>
      <c r="N57" s="5" t="s">
        <v>71</v>
      </c>
      <c r="O57" s="19" t="s">
        <v>72</v>
      </c>
      <c r="P57" s="19"/>
      <c r="Q57" s="12">
        <f t="shared" si="1"/>
        <v>5</v>
      </c>
      <c r="R57" s="16">
        <v>56</v>
      </c>
      <c r="S57" s="16">
        <v>139.9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>
        <v>5</v>
      </c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  <row r="58" spans="1:57" s="7" customFormat="1" ht="55.15" customHeight="1" x14ac:dyDescent="0.2">
      <c r="A58" s="5">
        <v>15</v>
      </c>
      <c r="B58" s="5" t="s">
        <v>91</v>
      </c>
      <c r="C58" s="17" t="s">
        <v>43</v>
      </c>
      <c r="D58" s="5" t="s">
        <v>21</v>
      </c>
      <c r="E58" s="5" t="s">
        <v>211</v>
      </c>
      <c r="F58" s="5"/>
      <c r="G58" s="5" t="s">
        <v>303</v>
      </c>
      <c r="H58" s="5" t="s">
        <v>216</v>
      </c>
      <c r="I58" s="5" t="s">
        <v>217</v>
      </c>
      <c r="J58" s="5" t="s">
        <v>212</v>
      </c>
      <c r="K58" s="5" t="s">
        <v>213</v>
      </c>
      <c r="L58" s="5" t="s">
        <v>213</v>
      </c>
      <c r="M58" s="5" t="s">
        <v>212</v>
      </c>
      <c r="N58" s="5" t="s">
        <v>71</v>
      </c>
      <c r="O58" s="19" t="s">
        <v>72</v>
      </c>
      <c r="P58" s="19"/>
      <c r="Q58" s="12">
        <f t="shared" si="1"/>
        <v>319</v>
      </c>
      <c r="R58" s="16">
        <v>6.2</v>
      </c>
      <c r="S58" s="16">
        <v>16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>
        <v>44</v>
      </c>
      <c r="AO58" s="6">
        <v>106</v>
      </c>
      <c r="AP58" s="6">
        <v>109</v>
      </c>
      <c r="AQ58" s="6">
        <v>45</v>
      </c>
      <c r="AR58" s="6">
        <v>15</v>
      </c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</row>
    <row r="59" spans="1:57" s="7" customFormat="1" ht="55.15" customHeight="1" x14ac:dyDescent="0.2">
      <c r="A59" s="5">
        <v>15</v>
      </c>
      <c r="B59" s="5" t="s">
        <v>91</v>
      </c>
      <c r="C59" s="17" t="s">
        <v>43</v>
      </c>
      <c r="D59" s="5" t="s">
        <v>21</v>
      </c>
      <c r="E59" s="5" t="s">
        <v>211</v>
      </c>
      <c r="F59" s="5"/>
      <c r="G59" s="5" t="s">
        <v>303</v>
      </c>
      <c r="H59" s="5" t="s">
        <v>304</v>
      </c>
      <c r="I59" s="5" t="s">
        <v>305</v>
      </c>
      <c r="J59" s="5" t="s">
        <v>212</v>
      </c>
      <c r="K59" s="5" t="s">
        <v>213</v>
      </c>
      <c r="L59" s="5" t="s">
        <v>213</v>
      </c>
      <c r="M59" s="5" t="s">
        <v>212</v>
      </c>
      <c r="N59" s="5" t="s">
        <v>71</v>
      </c>
      <c r="O59" s="24" t="s">
        <v>72</v>
      </c>
      <c r="P59" s="25"/>
      <c r="Q59" s="12">
        <f t="shared" si="1"/>
        <v>45</v>
      </c>
      <c r="R59" s="16">
        <v>6.2</v>
      </c>
      <c r="S59" s="16">
        <v>16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>
        <v>5</v>
      </c>
      <c r="AO59" s="6">
        <v>10</v>
      </c>
      <c r="AP59" s="6">
        <v>15</v>
      </c>
      <c r="AQ59" s="6">
        <v>10</v>
      </c>
      <c r="AR59" s="6">
        <v>5</v>
      </c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</row>
    <row r="60" spans="1:57" s="7" customFormat="1" ht="55.15" customHeight="1" x14ac:dyDescent="0.2">
      <c r="A60" s="5">
        <v>15</v>
      </c>
      <c r="B60" s="5" t="s">
        <v>91</v>
      </c>
      <c r="C60" s="17" t="s">
        <v>43</v>
      </c>
      <c r="D60" s="5" t="s">
        <v>21</v>
      </c>
      <c r="E60" s="5" t="s">
        <v>211</v>
      </c>
      <c r="F60" s="5"/>
      <c r="G60" s="5" t="s">
        <v>303</v>
      </c>
      <c r="H60" s="5" t="s">
        <v>306</v>
      </c>
      <c r="I60" s="5" t="s">
        <v>190</v>
      </c>
      <c r="J60" s="5" t="s">
        <v>212</v>
      </c>
      <c r="K60" s="5" t="s">
        <v>213</v>
      </c>
      <c r="L60" s="5" t="s">
        <v>213</v>
      </c>
      <c r="M60" s="5" t="s">
        <v>212</v>
      </c>
      <c r="N60" s="5" t="s">
        <v>71</v>
      </c>
      <c r="O60" s="24" t="s">
        <v>72</v>
      </c>
      <c r="P60" s="25"/>
      <c r="Q60" s="12">
        <f t="shared" si="1"/>
        <v>45</v>
      </c>
      <c r="R60" s="16">
        <v>6.2</v>
      </c>
      <c r="S60" s="16">
        <v>16</v>
      </c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>
        <v>5</v>
      </c>
      <c r="AO60" s="6">
        <v>10</v>
      </c>
      <c r="AP60" s="6">
        <v>15</v>
      </c>
      <c r="AQ60" s="6">
        <v>10</v>
      </c>
      <c r="AR60" s="6">
        <v>5</v>
      </c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</row>
    <row r="61" spans="1:57" s="7" customFormat="1" ht="55.15" customHeight="1" x14ac:dyDescent="0.2">
      <c r="A61" s="5">
        <v>15</v>
      </c>
      <c r="B61" s="5" t="s">
        <v>91</v>
      </c>
      <c r="C61" s="17" t="s">
        <v>43</v>
      </c>
      <c r="D61" s="5" t="s">
        <v>21</v>
      </c>
      <c r="E61" s="5" t="s">
        <v>211</v>
      </c>
      <c r="F61" s="5"/>
      <c r="G61" s="5" t="s">
        <v>303</v>
      </c>
      <c r="H61" s="5" t="s">
        <v>307</v>
      </c>
      <c r="I61" s="5" t="s">
        <v>308</v>
      </c>
      <c r="J61" s="5" t="s">
        <v>212</v>
      </c>
      <c r="K61" s="5" t="s">
        <v>213</v>
      </c>
      <c r="L61" s="5" t="s">
        <v>213</v>
      </c>
      <c r="M61" s="5" t="s">
        <v>212</v>
      </c>
      <c r="N61" s="5" t="s">
        <v>71</v>
      </c>
      <c r="O61" s="24" t="s">
        <v>72</v>
      </c>
      <c r="P61" s="25"/>
      <c r="Q61" s="12">
        <f t="shared" si="1"/>
        <v>40</v>
      </c>
      <c r="R61" s="16">
        <v>6.2</v>
      </c>
      <c r="S61" s="16">
        <v>16</v>
      </c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>
        <v>5</v>
      </c>
      <c r="AO61" s="6">
        <v>10</v>
      </c>
      <c r="AP61" s="6">
        <v>15</v>
      </c>
      <c r="AQ61" s="6">
        <v>10</v>
      </c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</row>
    <row r="62" spans="1:57" s="7" customFormat="1" ht="55.15" customHeight="1" x14ac:dyDescent="0.2">
      <c r="A62" s="5">
        <v>15</v>
      </c>
      <c r="B62" s="5" t="s">
        <v>91</v>
      </c>
      <c r="C62" s="17" t="s">
        <v>43</v>
      </c>
      <c r="D62" s="5" t="s">
        <v>21</v>
      </c>
      <c r="E62" s="5" t="s">
        <v>211</v>
      </c>
      <c r="F62" s="5"/>
      <c r="G62" s="5" t="s">
        <v>303</v>
      </c>
      <c r="H62" s="5" t="s">
        <v>309</v>
      </c>
      <c r="I62" s="5" t="s">
        <v>310</v>
      </c>
      <c r="J62" s="5" t="s">
        <v>212</v>
      </c>
      <c r="K62" s="5" t="s">
        <v>213</v>
      </c>
      <c r="L62" s="5" t="s">
        <v>213</v>
      </c>
      <c r="M62" s="5" t="s">
        <v>212</v>
      </c>
      <c r="N62" s="5" t="s">
        <v>71</v>
      </c>
      <c r="O62" s="24" t="s">
        <v>72</v>
      </c>
      <c r="P62" s="25"/>
      <c r="Q62" s="12">
        <f t="shared" si="1"/>
        <v>45</v>
      </c>
      <c r="R62" s="16">
        <v>6.2</v>
      </c>
      <c r="S62" s="16">
        <v>16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>
        <v>5</v>
      </c>
      <c r="AO62" s="6">
        <v>10</v>
      </c>
      <c r="AP62" s="6">
        <v>15</v>
      </c>
      <c r="AQ62" s="6">
        <v>10</v>
      </c>
      <c r="AR62" s="6">
        <v>5</v>
      </c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</row>
    <row r="63" spans="1:57" s="7" customFormat="1" ht="55.15" customHeight="1" x14ac:dyDescent="0.2">
      <c r="A63" s="5">
        <v>15</v>
      </c>
      <c r="B63" s="5" t="s">
        <v>91</v>
      </c>
      <c r="C63" s="17" t="s">
        <v>43</v>
      </c>
      <c r="D63" s="5" t="s">
        <v>21</v>
      </c>
      <c r="E63" s="5" t="s">
        <v>211</v>
      </c>
      <c r="F63" s="5"/>
      <c r="G63" s="5" t="s">
        <v>311</v>
      </c>
      <c r="H63" s="5" t="s">
        <v>312</v>
      </c>
      <c r="I63" s="5" t="s">
        <v>313</v>
      </c>
      <c r="J63" s="5" t="s">
        <v>314</v>
      </c>
      <c r="K63" s="5" t="s">
        <v>114</v>
      </c>
      <c r="L63" s="5" t="s">
        <v>315</v>
      </c>
      <c r="M63" s="5" t="s">
        <v>316</v>
      </c>
      <c r="N63" s="5" t="s">
        <v>71</v>
      </c>
      <c r="O63" s="19" t="s">
        <v>72</v>
      </c>
      <c r="P63" s="19"/>
      <c r="Q63" s="12">
        <f t="shared" si="1"/>
        <v>161</v>
      </c>
      <c r="R63" s="16">
        <v>15.4</v>
      </c>
      <c r="S63" s="16">
        <v>40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>
        <v>14</v>
      </c>
      <c r="AO63" s="6">
        <v>42</v>
      </c>
      <c r="AP63" s="6">
        <v>35</v>
      </c>
      <c r="AQ63" s="6">
        <v>8</v>
      </c>
      <c r="AR63" s="6">
        <v>62</v>
      </c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</row>
    <row r="64" spans="1:57" s="7" customFormat="1" ht="55.15" customHeight="1" x14ac:dyDescent="0.2">
      <c r="A64" s="5">
        <v>15</v>
      </c>
      <c r="B64" s="5" t="s">
        <v>91</v>
      </c>
      <c r="C64" s="17" t="s">
        <v>43</v>
      </c>
      <c r="D64" s="5" t="s">
        <v>21</v>
      </c>
      <c r="E64" s="5" t="s">
        <v>211</v>
      </c>
      <c r="F64" s="5"/>
      <c r="G64" s="5" t="s">
        <v>317</v>
      </c>
      <c r="H64" s="5" t="s">
        <v>312</v>
      </c>
      <c r="I64" s="5" t="s">
        <v>313</v>
      </c>
      <c r="J64" s="5" t="s">
        <v>314</v>
      </c>
      <c r="K64" s="5" t="s">
        <v>114</v>
      </c>
      <c r="L64" s="5" t="s">
        <v>315</v>
      </c>
      <c r="M64" s="5" t="s">
        <v>316</v>
      </c>
      <c r="N64" s="5" t="s">
        <v>71</v>
      </c>
      <c r="O64" s="19" t="s">
        <v>72</v>
      </c>
      <c r="P64" s="19"/>
      <c r="Q64" s="12">
        <f t="shared" si="1"/>
        <v>179</v>
      </c>
      <c r="R64" s="16">
        <v>15.4</v>
      </c>
      <c r="S64" s="16">
        <v>40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>
        <v>0</v>
      </c>
      <c r="AO64" s="6">
        <v>89</v>
      </c>
      <c r="AP64" s="6">
        <v>90</v>
      </c>
      <c r="AQ64" s="6">
        <v>0</v>
      </c>
      <c r="AR64" s="6">
        <v>0</v>
      </c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</row>
    <row r="65" spans="1:57" s="7" customFormat="1" ht="55.15" customHeight="1" x14ac:dyDescent="0.2">
      <c r="A65" s="5">
        <v>15</v>
      </c>
      <c r="B65" s="5" t="s">
        <v>91</v>
      </c>
      <c r="C65" s="17" t="s">
        <v>43</v>
      </c>
      <c r="D65" s="5" t="s">
        <v>21</v>
      </c>
      <c r="E65" s="5" t="s">
        <v>211</v>
      </c>
      <c r="F65" s="5"/>
      <c r="G65" s="5" t="s">
        <v>317</v>
      </c>
      <c r="H65" s="5" t="s">
        <v>318</v>
      </c>
      <c r="I65" s="5" t="s">
        <v>319</v>
      </c>
      <c r="J65" s="5" t="s">
        <v>314</v>
      </c>
      <c r="K65" s="5" t="s">
        <v>114</v>
      </c>
      <c r="L65" s="5" t="s">
        <v>315</v>
      </c>
      <c r="M65" s="5" t="s">
        <v>316</v>
      </c>
      <c r="N65" s="5" t="s">
        <v>71</v>
      </c>
      <c r="O65" s="19" t="s">
        <v>72</v>
      </c>
      <c r="P65" s="19"/>
      <c r="Q65" s="12">
        <f t="shared" si="1"/>
        <v>165</v>
      </c>
      <c r="R65" s="16">
        <v>15.4</v>
      </c>
      <c r="S65" s="16">
        <v>40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>
        <v>25</v>
      </c>
      <c r="AO65" s="6">
        <v>62</v>
      </c>
      <c r="AP65" s="6">
        <v>62</v>
      </c>
      <c r="AQ65" s="6">
        <v>16</v>
      </c>
      <c r="AR65" s="6">
        <v>0</v>
      </c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</row>
    <row r="66" spans="1:57" s="7" customFormat="1" ht="55.15" customHeight="1" x14ac:dyDescent="0.2">
      <c r="A66" s="5">
        <v>15</v>
      </c>
      <c r="B66" s="5" t="s">
        <v>91</v>
      </c>
      <c r="C66" s="17" t="s">
        <v>61</v>
      </c>
      <c r="D66" s="5" t="s">
        <v>322</v>
      </c>
      <c r="E66" s="5" t="s">
        <v>323</v>
      </c>
      <c r="F66" s="5"/>
      <c r="G66" s="5" t="s">
        <v>324</v>
      </c>
      <c r="H66" s="5" t="s">
        <v>129</v>
      </c>
      <c r="I66" s="5" t="s">
        <v>130</v>
      </c>
      <c r="J66" s="5" t="s">
        <v>325</v>
      </c>
      <c r="K66" s="5" t="s">
        <v>326</v>
      </c>
      <c r="L66" s="5" t="s">
        <v>104</v>
      </c>
      <c r="M66" s="5" t="s">
        <v>291</v>
      </c>
      <c r="N66" s="5" t="s">
        <v>71</v>
      </c>
      <c r="O66" s="19" t="s">
        <v>72</v>
      </c>
      <c r="P66" s="19"/>
      <c r="Q66" s="12">
        <f t="shared" si="1"/>
        <v>507</v>
      </c>
      <c r="R66" s="16">
        <v>16</v>
      </c>
      <c r="S66" s="16">
        <v>39.9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v>111</v>
      </c>
      <c r="AN66" s="6">
        <v>178</v>
      </c>
      <c r="AO66" s="6">
        <v>176</v>
      </c>
      <c r="AP66" s="6">
        <v>42</v>
      </c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</row>
    <row r="67" spans="1:57" s="7" customFormat="1" ht="55.15" customHeight="1" x14ac:dyDescent="0.2">
      <c r="A67" s="5">
        <v>15</v>
      </c>
      <c r="B67" s="5" t="s">
        <v>91</v>
      </c>
      <c r="C67" s="17" t="s">
        <v>61</v>
      </c>
      <c r="D67" s="5" t="s">
        <v>20</v>
      </c>
      <c r="E67" s="5" t="s">
        <v>287</v>
      </c>
      <c r="F67" s="5"/>
      <c r="G67" s="5" t="s">
        <v>327</v>
      </c>
      <c r="H67" s="5" t="s">
        <v>216</v>
      </c>
      <c r="I67" s="5" t="s">
        <v>217</v>
      </c>
      <c r="J67" s="5" t="s">
        <v>290</v>
      </c>
      <c r="K67" s="5" t="s">
        <v>218</v>
      </c>
      <c r="L67" s="5" t="s">
        <v>289</v>
      </c>
      <c r="M67" s="5" t="s">
        <v>328</v>
      </c>
      <c r="N67" s="5" t="s">
        <v>71</v>
      </c>
      <c r="O67" s="24" t="s">
        <v>72</v>
      </c>
      <c r="P67" s="25"/>
      <c r="Q67" s="12">
        <f t="shared" si="1"/>
        <v>50</v>
      </c>
      <c r="R67" s="16">
        <v>11.9</v>
      </c>
      <c r="S67" s="16">
        <v>31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>
        <v>10</v>
      </c>
      <c r="AN67" s="6">
        <v>15</v>
      </c>
      <c r="AO67" s="6">
        <v>15</v>
      </c>
      <c r="AP67" s="6">
        <v>10</v>
      </c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</row>
    <row r="68" spans="1:57" s="7" customFormat="1" ht="55.15" customHeight="1" x14ac:dyDescent="0.2">
      <c r="A68" s="5">
        <v>15</v>
      </c>
      <c r="B68" s="5" t="s">
        <v>91</v>
      </c>
      <c r="C68" s="17" t="s">
        <v>61</v>
      </c>
      <c r="D68" s="5" t="s">
        <v>20</v>
      </c>
      <c r="E68" s="5" t="s">
        <v>287</v>
      </c>
      <c r="F68" s="5"/>
      <c r="G68" s="5" t="s">
        <v>327</v>
      </c>
      <c r="H68" s="5" t="s">
        <v>304</v>
      </c>
      <c r="I68" s="5" t="s">
        <v>305</v>
      </c>
      <c r="J68" s="5" t="s">
        <v>290</v>
      </c>
      <c r="K68" s="5" t="s">
        <v>218</v>
      </c>
      <c r="L68" s="5" t="s">
        <v>289</v>
      </c>
      <c r="M68" s="5" t="s">
        <v>328</v>
      </c>
      <c r="N68" s="5" t="s">
        <v>71</v>
      </c>
      <c r="O68" s="24" t="s">
        <v>72</v>
      </c>
      <c r="P68" s="25"/>
      <c r="Q68" s="12">
        <f t="shared" si="1"/>
        <v>56</v>
      </c>
      <c r="R68" s="16">
        <v>11.9</v>
      </c>
      <c r="S68" s="16">
        <v>31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>
        <v>12</v>
      </c>
      <c r="AN68" s="6">
        <v>16</v>
      </c>
      <c r="AO68" s="6">
        <v>16</v>
      </c>
      <c r="AP68" s="6">
        <v>12</v>
      </c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</row>
    <row r="69" spans="1:57" s="7" customFormat="1" ht="55.15" customHeight="1" x14ac:dyDescent="0.2">
      <c r="A69" s="5">
        <v>15</v>
      </c>
      <c r="B69" s="5" t="s">
        <v>91</v>
      </c>
      <c r="C69" s="17" t="s">
        <v>61</v>
      </c>
      <c r="D69" s="5" t="s">
        <v>21</v>
      </c>
      <c r="E69" s="5" t="s">
        <v>211</v>
      </c>
      <c r="F69" s="5"/>
      <c r="G69" s="5" t="s">
        <v>329</v>
      </c>
      <c r="H69" s="5" t="s">
        <v>309</v>
      </c>
      <c r="I69" s="5" t="s">
        <v>310</v>
      </c>
      <c r="J69" s="5" t="s">
        <v>330</v>
      </c>
      <c r="K69" s="5" t="s">
        <v>114</v>
      </c>
      <c r="L69" s="5" t="s">
        <v>315</v>
      </c>
      <c r="M69" s="5" t="s">
        <v>331</v>
      </c>
      <c r="N69" s="5" t="s">
        <v>71</v>
      </c>
      <c r="O69" s="19" t="s">
        <v>72</v>
      </c>
      <c r="P69" s="19"/>
      <c r="Q69" s="12">
        <f t="shared" ref="Q69:Q100" si="2">SUM(T69:BE69)</f>
        <v>31</v>
      </c>
      <c r="R69" s="16">
        <v>15.4</v>
      </c>
      <c r="S69" s="16">
        <v>38.5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>
        <v>5</v>
      </c>
      <c r="AN69" s="6">
        <v>10</v>
      </c>
      <c r="AO69" s="6">
        <v>10</v>
      </c>
      <c r="AP69" s="6">
        <v>6</v>
      </c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</row>
    <row r="70" spans="1:57" s="7" customFormat="1" ht="55.15" customHeight="1" x14ac:dyDescent="0.2">
      <c r="A70" s="5">
        <v>15</v>
      </c>
      <c r="B70" s="5" t="s">
        <v>91</v>
      </c>
      <c r="C70" s="17" t="s">
        <v>61</v>
      </c>
      <c r="D70" s="5" t="s">
        <v>21</v>
      </c>
      <c r="E70" s="5" t="s">
        <v>211</v>
      </c>
      <c r="F70" s="5"/>
      <c r="G70" s="5" t="s">
        <v>332</v>
      </c>
      <c r="H70" s="5" t="s">
        <v>87</v>
      </c>
      <c r="I70" s="5" t="s">
        <v>88</v>
      </c>
      <c r="J70" s="5" t="s">
        <v>333</v>
      </c>
      <c r="K70" s="5" t="s">
        <v>114</v>
      </c>
      <c r="L70" s="5" t="s">
        <v>315</v>
      </c>
      <c r="M70" s="5" t="s">
        <v>334</v>
      </c>
      <c r="N70" s="5" t="s">
        <v>71</v>
      </c>
      <c r="O70" s="19" t="s">
        <v>72</v>
      </c>
      <c r="P70" s="19"/>
      <c r="Q70" s="12">
        <f t="shared" si="2"/>
        <v>67</v>
      </c>
      <c r="R70" s="16">
        <v>15.4</v>
      </c>
      <c r="S70" s="16">
        <v>38.5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>
        <v>67</v>
      </c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</row>
    <row r="71" spans="1:57" s="7" customFormat="1" ht="55.15" customHeight="1" x14ac:dyDescent="0.2">
      <c r="A71" s="5">
        <v>15</v>
      </c>
      <c r="B71" s="5" t="s">
        <v>91</v>
      </c>
      <c r="C71" s="17" t="s">
        <v>61</v>
      </c>
      <c r="D71" s="5" t="s">
        <v>21</v>
      </c>
      <c r="E71" s="5" t="s">
        <v>211</v>
      </c>
      <c r="F71" s="5"/>
      <c r="G71" s="5" t="s">
        <v>335</v>
      </c>
      <c r="H71" s="5" t="s">
        <v>216</v>
      </c>
      <c r="I71" s="5" t="s">
        <v>217</v>
      </c>
      <c r="J71" s="5" t="s">
        <v>219</v>
      </c>
      <c r="K71" s="5" t="s">
        <v>213</v>
      </c>
      <c r="L71" s="5" t="s">
        <v>213</v>
      </c>
      <c r="M71" s="5" t="s">
        <v>219</v>
      </c>
      <c r="N71" s="5" t="s">
        <v>71</v>
      </c>
      <c r="O71" s="24" t="s">
        <v>72</v>
      </c>
      <c r="P71" s="25"/>
      <c r="Q71" s="12">
        <f t="shared" si="2"/>
        <v>60</v>
      </c>
      <c r="R71" s="16">
        <v>6.2</v>
      </c>
      <c r="S71" s="16">
        <v>16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>
        <v>15</v>
      </c>
      <c r="AN71" s="6">
        <v>30</v>
      </c>
      <c r="AO71" s="6">
        <v>15</v>
      </c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</row>
    <row r="72" spans="1:57" s="7" customFormat="1" ht="55.15" customHeight="1" x14ac:dyDescent="0.2">
      <c r="A72" s="5">
        <v>15</v>
      </c>
      <c r="B72" s="5" t="s">
        <v>91</v>
      </c>
      <c r="C72" s="17" t="s">
        <v>61</v>
      </c>
      <c r="D72" s="5" t="s">
        <v>21</v>
      </c>
      <c r="E72" s="5" t="s">
        <v>211</v>
      </c>
      <c r="F72" s="5"/>
      <c r="G72" s="5" t="s">
        <v>335</v>
      </c>
      <c r="H72" s="5" t="s">
        <v>304</v>
      </c>
      <c r="I72" s="5" t="s">
        <v>305</v>
      </c>
      <c r="J72" s="5" t="s">
        <v>219</v>
      </c>
      <c r="K72" s="5" t="s">
        <v>213</v>
      </c>
      <c r="L72" s="5" t="s">
        <v>213</v>
      </c>
      <c r="M72" s="5" t="s">
        <v>219</v>
      </c>
      <c r="N72" s="5" t="s">
        <v>71</v>
      </c>
      <c r="O72" s="24" t="s">
        <v>72</v>
      </c>
      <c r="P72" s="25"/>
      <c r="Q72" s="12">
        <f t="shared" si="2"/>
        <v>50</v>
      </c>
      <c r="R72" s="16">
        <v>6.2</v>
      </c>
      <c r="S72" s="16">
        <v>16</v>
      </c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>
        <v>10</v>
      </c>
      <c r="AN72" s="6">
        <v>15</v>
      </c>
      <c r="AO72" s="6">
        <v>15</v>
      </c>
      <c r="AP72" s="6">
        <v>10</v>
      </c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</row>
    <row r="73" spans="1:57" s="7" customFormat="1" ht="55.15" customHeight="1" x14ac:dyDescent="0.2">
      <c r="A73" s="5">
        <v>15</v>
      </c>
      <c r="B73" s="5" t="s">
        <v>91</v>
      </c>
      <c r="C73" s="17" t="s">
        <v>61</v>
      </c>
      <c r="D73" s="5" t="s">
        <v>21</v>
      </c>
      <c r="E73" s="5" t="s">
        <v>211</v>
      </c>
      <c r="F73" s="5"/>
      <c r="G73" s="5" t="s">
        <v>336</v>
      </c>
      <c r="H73" s="5" t="s">
        <v>216</v>
      </c>
      <c r="I73" s="5" t="s">
        <v>217</v>
      </c>
      <c r="J73" s="5" t="s">
        <v>211</v>
      </c>
      <c r="K73" s="5" t="s">
        <v>213</v>
      </c>
      <c r="L73" s="5" t="s">
        <v>213</v>
      </c>
      <c r="M73" s="5" t="s">
        <v>211</v>
      </c>
      <c r="N73" s="5" t="s">
        <v>71</v>
      </c>
      <c r="O73" s="24" t="s">
        <v>72</v>
      </c>
      <c r="P73" s="25"/>
      <c r="Q73" s="12">
        <f t="shared" si="2"/>
        <v>50</v>
      </c>
      <c r="R73" s="16">
        <v>6.2</v>
      </c>
      <c r="S73" s="16">
        <v>16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>
        <v>10</v>
      </c>
      <c r="AN73" s="6">
        <v>15</v>
      </c>
      <c r="AO73" s="6">
        <v>15</v>
      </c>
      <c r="AP73" s="6">
        <v>10</v>
      </c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  <row r="74" spans="1:57" s="7" customFormat="1" ht="55.15" customHeight="1" x14ac:dyDescent="0.2">
      <c r="A74" s="5">
        <v>15</v>
      </c>
      <c r="B74" s="5" t="s">
        <v>91</v>
      </c>
      <c r="C74" s="17" t="s">
        <v>61</v>
      </c>
      <c r="D74" s="5" t="s">
        <v>21</v>
      </c>
      <c r="E74" s="5" t="s">
        <v>211</v>
      </c>
      <c r="F74" s="5"/>
      <c r="G74" s="5" t="s">
        <v>336</v>
      </c>
      <c r="H74" s="5" t="s">
        <v>304</v>
      </c>
      <c r="I74" s="5" t="s">
        <v>305</v>
      </c>
      <c r="J74" s="5" t="s">
        <v>211</v>
      </c>
      <c r="K74" s="5" t="s">
        <v>213</v>
      </c>
      <c r="L74" s="5" t="s">
        <v>213</v>
      </c>
      <c r="M74" s="5" t="s">
        <v>211</v>
      </c>
      <c r="N74" s="5" t="s">
        <v>71</v>
      </c>
      <c r="O74" s="24" t="s">
        <v>72</v>
      </c>
      <c r="P74" s="25"/>
      <c r="Q74" s="12">
        <f t="shared" si="2"/>
        <v>50</v>
      </c>
      <c r="R74" s="16">
        <v>6.2</v>
      </c>
      <c r="S74" s="16">
        <v>16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>
        <v>10</v>
      </c>
      <c r="AN74" s="6">
        <v>15</v>
      </c>
      <c r="AO74" s="6">
        <v>15</v>
      </c>
      <c r="AP74" s="6">
        <v>10</v>
      </c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</row>
    <row r="75" spans="1:57" s="7" customFormat="1" ht="55.15" customHeight="1" x14ac:dyDescent="0.2">
      <c r="A75" s="5">
        <v>15</v>
      </c>
      <c r="B75" s="5" t="s">
        <v>91</v>
      </c>
      <c r="C75" s="17" t="s">
        <v>61</v>
      </c>
      <c r="D75" s="5" t="s">
        <v>29</v>
      </c>
      <c r="E75" s="5" t="s">
        <v>337</v>
      </c>
      <c r="F75" s="5"/>
      <c r="G75" s="5" t="s">
        <v>338</v>
      </c>
      <c r="H75" s="5" t="s">
        <v>304</v>
      </c>
      <c r="I75" s="5" t="s">
        <v>305</v>
      </c>
      <c r="J75" s="5" t="s">
        <v>339</v>
      </c>
      <c r="K75" s="5" t="s">
        <v>226</v>
      </c>
      <c r="L75" s="5" t="s">
        <v>289</v>
      </c>
      <c r="M75" s="5" t="s">
        <v>339</v>
      </c>
      <c r="N75" s="5" t="s">
        <v>71</v>
      </c>
      <c r="O75" s="19" t="s">
        <v>72</v>
      </c>
      <c r="P75" s="19"/>
      <c r="Q75" s="12">
        <f t="shared" si="2"/>
        <v>162</v>
      </c>
      <c r="R75" s="16">
        <v>19.2</v>
      </c>
      <c r="S75" s="16">
        <v>49.9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>
        <v>47</v>
      </c>
      <c r="AN75" s="6">
        <v>76</v>
      </c>
      <c r="AO75" s="6">
        <v>23</v>
      </c>
      <c r="AP75" s="6">
        <v>16</v>
      </c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</row>
    <row r="76" spans="1:57" s="7" customFormat="1" ht="55.15" customHeight="1" x14ac:dyDescent="0.2">
      <c r="A76" s="5">
        <v>10</v>
      </c>
      <c r="B76" s="5" t="s">
        <v>60</v>
      </c>
      <c r="C76" s="17" t="s">
        <v>43</v>
      </c>
      <c r="D76" s="5" t="s">
        <v>62</v>
      </c>
      <c r="E76" s="5" t="s">
        <v>63</v>
      </c>
      <c r="F76" s="5"/>
      <c r="G76" s="5" t="s">
        <v>342</v>
      </c>
      <c r="H76" s="5" t="s">
        <v>343</v>
      </c>
      <c r="I76" s="5" t="s">
        <v>344</v>
      </c>
      <c r="J76" s="5" t="s">
        <v>345</v>
      </c>
      <c r="K76" s="5" t="s">
        <v>128</v>
      </c>
      <c r="L76" s="5" t="s">
        <v>104</v>
      </c>
      <c r="M76" s="5" t="s">
        <v>346</v>
      </c>
      <c r="N76" s="5" t="s">
        <v>14</v>
      </c>
      <c r="O76" s="19" t="s">
        <v>26</v>
      </c>
      <c r="P76" s="19"/>
      <c r="Q76" s="12">
        <f t="shared" si="2"/>
        <v>43</v>
      </c>
      <c r="R76" s="16">
        <v>44</v>
      </c>
      <c r="S76" s="16">
        <v>109.9</v>
      </c>
      <c r="T76" s="6"/>
      <c r="U76" s="6"/>
      <c r="V76" s="6"/>
      <c r="W76" s="6"/>
      <c r="X76" s="6"/>
      <c r="Y76" s="6"/>
      <c r="Z76" s="6"/>
      <c r="AA76" s="6">
        <v>40</v>
      </c>
      <c r="AB76" s="6"/>
      <c r="AC76" s="6"/>
      <c r="AD76" s="6"/>
      <c r="AE76" s="6">
        <v>3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</row>
    <row r="77" spans="1:57" s="7" customFormat="1" ht="55.15" customHeight="1" x14ac:dyDescent="0.2">
      <c r="A77" s="5">
        <v>10</v>
      </c>
      <c r="B77" s="5" t="s">
        <v>60</v>
      </c>
      <c r="C77" s="17" t="s">
        <v>43</v>
      </c>
      <c r="D77" s="5" t="s">
        <v>62</v>
      </c>
      <c r="E77" s="5" t="s">
        <v>63</v>
      </c>
      <c r="F77" s="5"/>
      <c r="G77" s="5" t="s">
        <v>347</v>
      </c>
      <c r="H77" s="5" t="s">
        <v>348</v>
      </c>
      <c r="I77" s="5" t="s">
        <v>349</v>
      </c>
      <c r="J77" s="5" t="s">
        <v>350</v>
      </c>
      <c r="K77" s="5" t="s">
        <v>128</v>
      </c>
      <c r="L77" s="5" t="s">
        <v>104</v>
      </c>
      <c r="M77" s="5" t="s">
        <v>70</v>
      </c>
      <c r="N77" s="5" t="s">
        <v>14</v>
      </c>
      <c r="O77" s="19" t="s">
        <v>26</v>
      </c>
      <c r="P77" s="19"/>
      <c r="Q77" s="12">
        <f t="shared" si="2"/>
        <v>20</v>
      </c>
      <c r="R77" s="16">
        <v>40</v>
      </c>
      <c r="S77" s="16">
        <v>99.9</v>
      </c>
      <c r="T77" s="6"/>
      <c r="U77" s="6"/>
      <c r="V77" s="6"/>
      <c r="W77" s="6"/>
      <c r="X77" s="6"/>
      <c r="Y77" s="6"/>
      <c r="Z77" s="6"/>
      <c r="AA77" s="6">
        <v>20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</row>
    <row r="78" spans="1:57" s="7" customFormat="1" ht="55.15" customHeight="1" x14ac:dyDescent="0.2">
      <c r="A78" s="5">
        <v>10</v>
      </c>
      <c r="B78" s="5" t="s">
        <v>60</v>
      </c>
      <c r="C78" s="17" t="s">
        <v>61</v>
      </c>
      <c r="D78" s="5" t="s">
        <v>102</v>
      </c>
      <c r="E78" s="5" t="s">
        <v>103</v>
      </c>
      <c r="F78" s="5"/>
      <c r="G78" s="5" t="s">
        <v>351</v>
      </c>
      <c r="H78" s="5" t="s">
        <v>352</v>
      </c>
      <c r="I78" s="5" t="s">
        <v>353</v>
      </c>
      <c r="J78" s="5" t="s">
        <v>354</v>
      </c>
      <c r="K78" s="5" t="s">
        <v>68</v>
      </c>
      <c r="L78" s="5" t="s">
        <v>104</v>
      </c>
      <c r="M78" s="5" t="s">
        <v>346</v>
      </c>
      <c r="N78" s="5" t="s">
        <v>152</v>
      </c>
      <c r="O78" s="19" t="s">
        <v>23</v>
      </c>
      <c r="P78" s="19"/>
      <c r="Q78" s="12">
        <f t="shared" si="2"/>
        <v>44</v>
      </c>
      <c r="R78" s="16">
        <v>36</v>
      </c>
      <c r="S78" s="16">
        <v>89.9</v>
      </c>
      <c r="T78" s="6"/>
      <c r="U78" s="6"/>
      <c r="V78" s="6"/>
      <c r="W78" s="6">
        <v>6</v>
      </c>
      <c r="X78" s="6">
        <v>8</v>
      </c>
      <c r="Y78" s="6">
        <v>12</v>
      </c>
      <c r="Z78" s="6">
        <v>9</v>
      </c>
      <c r="AA78" s="6">
        <v>5</v>
      </c>
      <c r="AB78" s="6">
        <v>4</v>
      </c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</row>
    <row r="79" spans="1:57" s="7" customFormat="1" ht="55.15" customHeight="1" x14ac:dyDescent="0.2">
      <c r="A79" s="5">
        <v>10</v>
      </c>
      <c r="B79" s="5" t="s">
        <v>60</v>
      </c>
      <c r="C79" s="17" t="s">
        <v>61</v>
      </c>
      <c r="D79" s="5" t="s">
        <v>38</v>
      </c>
      <c r="E79" s="5" t="s">
        <v>76</v>
      </c>
      <c r="F79" s="5"/>
      <c r="G79" s="5" t="s">
        <v>359</v>
      </c>
      <c r="H79" s="5" t="s">
        <v>360</v>
      </c>
      <c r="I79" s="5" t="s">
        <v>361</v>
      </c>
      <c r="J79" s="5" t="s">
        <v>362</v>
      </c>
      <c r="K79" s="5" t="s">
        <v>68</v>
      </c>
      <c r="L79" s="5" t="s">
        <v>81</v>
      </c>
      <c r="M79" s="5" t="s">
        <v>358</v>
      </c>
      <c r="N79" s="5" t="s">
        <v>71</v>
      </c>
      <c r="O79" s="19" t="s">
        <v>72</v>
      </c>
      <c r="P79" s="19"/>
      <c r="Q79" s="12">
        <f t="shared" si="2"/>
        <v>6</v>
      </c>
      <c r="R79" s="16">
        <v>20</v>
      </c>
      <c r="S79" s="16">
        <v>49.9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>
        <v>2</v>
      </c>
      <c r="AN79" s="6">
        <v>2</v>
      </c>
      <c r="AO79" s="6">
        <v>2</v>
      </c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</row>
    <row r="80" spans="1:57" s="7" customFormat="1" ht="55.15" customHeight="1" x14ac:dyDescent="0.2">
      <c r="A80" s="5">
        <v>71</v>
      </c>
      <c r="B80" s="5" t="s">
        <v>83</v>
      </c>
      <c r="C80" s="17" t="s">
        <v>61</v>
      </c>
      <c r="D80" s="5" t="s">
        <v>24</v>
      </c>
      <c r="E80" s="5" t="s">
        <v>108</v>
      </c>
      <c r="F80" s="5"/>
      <c r="G80" s="5" t="s">
        <v>368</v>
      </c>
      <c r="H80" s="5" t="s">
        <v>364</v>
      </c>
      <c r="I80" s="5" t="s">
        <v>365</v>
      </c>
      <c r="J80" s="5" t="s">
        <v>369</v>
      </c>
      <c r="K80" s="5" t="s">
        <v>68</v>
      </c>
      <c r="L80" s="5" t="s">
        <v>111</v>
      </c>
      <c r="M80" s="5" t="s">
        <v>357</v>
      </c>
      <c r="N80" s="5" t="s">
        <v>71</v>
      </c>
      <c r="O80" s="19" t="s">
        <v>72</v>
      </c>
      <c r="P80" s="19"/>
      <c r="Q80" s="12">
        <f t="shared" si="2"/>
        <v>11</v>
      </c>
      <c r="R80" s="16">
        <v>53.5</v>
      </c>
      <c r="S80" s="16">
        <v>139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>
        <v>5</v>
      </c>
      <c r="AH80" s="6">
        <v>6</v>
      </c>
      <c r="AI80" s="6">
        <v>0</v>
      </c>
      <c r="AJ80" s="6">
        <v>0</v>
      </c>
      <c r="AK80" s="6">
        <v>0</v>
      </c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</row>
    <row r="81" spans="1:57" s="7" customFormat="1" ht="55.15" customHeight="1" x14ac:dyDescent="0.2">
      <c r="A81" s="5">
        <v>71</v>
      </c>
      <c r="B81" s="5" t="s">
        <v>83</v>
      </c>
      <c r="C81" s="17" t="s">
        <v>61</v>
      </c>
      <c r="D81" s="5" t="s">
        <v>36</v>
      </c>
      <c r="E81" s="5" t="s">
        <v>204</v>
      </c>
      <c r="F81" s="5"/>
      <c r="G81" s="5" t="s">
        <v>372</v>
      </c>
      <c r="H81" s="5" t="s">
        <v>366</v>
      </c>
      <c r="I81" s="5" t="s">
        <v>367</v>
      </c>
      <c r="J81" s="5" t="s">
        <v>373</v>
      </c>
      <c r="K81" s="5" t="s">
        <v>68</v>
      </c>
      <c r="L81" s="5" t="s">
        <v>74</v>
      </c>
      <c r="M81" s="5" t="s">
        <v>75</v>
      </c>
      <c r="N81" s="5" t="s">
        <v>71</v>
      </c>
      <c r="O81" s="19" t="s">
        <v>72</v>
      </c>
      <c r="P81" s="19"/>
      <c r="Q81" s="12">
        <f t="shared" si="2"/>
        <v>41</v>
      </c>
      <c r="R81" s="16">
        <v>61.2</v>
      </c>
      <c r="S81" s="16">
        <v>159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>
        <v>10</v>
      </c>
      <c r="AH81" s="6">
        <v>15</v>
      </c>
      <c r="AI81" s="6">
        <v>8</v>
      </c>
      <c r="AJ81" s="6">
        <v>8</v>
      </c>
      <c r="AK81" s="6">
        <v>0</v>
      </c>
      <c r="AL81" s="6">
        <v>0</v>
      </c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s="7" customFormat="1" ht="55.15" customHeight="1" x14ac:dyDescent="0.2">
      <c r="A82" s="5">
        <v>71</v>
      </c>
      <c r="B82" s="5" t="s">
        <v>83</v>
      </c>
      <c r="C82" s="17" t="s">
        <v>61</v>
      </c>
      <c r="D82" s="5" t="s">
        <v>39</v>
      </c>
      <c r="E82" s="5" t="s">
        <v>113</v>
      </c>
      <c r="F82" s="5"/>
      <c r="G82" s="5" t="s">
        <v>374</v>
      </c>
      <c r="H82" s="5" t="s">
        <v>142</v>
      </c>
      <c r="I82" s="5" t="s">
        <v>143</v>
      </c>
      <c r="J82" s="5" t="s">
        <v>375</v>
      </c>
      <c r="K82" s="5" t="s">
        <v>68</v>
      </c>
      <c r="L82" s="5" t="s">
        <v>89</v>
      </c>
      <c r="M82" s="5" t="s">
        <v>355</v>
      </c>
      <c r="N82" s="5" t="s">
        <v>71</v>
      </c>
      <c r="O82" s="19" t="s">
        <v>72</v>
      </c>
      <c r="P82" s="19"/>
      <c r="Q82" s="12">
        <f t="shared" si="2"/>
        <v>61</v>
      </c>
      <c r="R82" s="16">
        <v>68.900000000000006</v>
      </c>
      <c r="S82" s="16">
        <v>179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>
        <v>28</v>
      </c>
      <c r="AN82" s="6">
        <v>33</v>
      </c>
      <c r="AO82" s="6">
        <v>0</v>
      </c>
      <c r="AP82" s="6">
        <v>0</v>
      </c>
      <c r="AQ82" s="6">
        <v>0</v>
      </c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s="7" customFormat="1" ht="55.15" customHeight="1" x14ac:dyDescent="0.2">
      <c r="A83" s="5">
        <v>71</v>
      </c>
      <c r="B83" s="5" t="s">
        <v>83</v>
      </c>
      <c r="C83" s="17" t="s">
        <v>61</v>
      </c>
      <c r="D83" s="5" t="s">
        <v>85</v>
      </c>
      <c r="E83" s="5" t="s">
        <v>86</v>
      </c>
      <c r="F83" s="5"/>
      <c r="G83" s="5" t="s">
        <v>376</v>
      </c>
      <c r="H83" s="5" t="s">
        <v>364</v>
      </c>
      <c r="I83" s="5" t="s">
        <v>365</v>
      </c>
      <c r="J83" s="5" t="s">
        <v>377</v>
      </c>
      <c r="K83" s="5" t="s">
        <v>68</v>
      </c>
      <c r="L83" s="5" t="s">
        <v>89</v>
      </c>
      <c r="M83" s="5" t="s">
        <v>286</v>
      </c>
      <c r="N83" s="5" t="s">
        <v>71</v>
      </c>
      <c r="O83" s="19" t="s">
        <v>72</v>
      </c>
      <c r="P83" s="19"/>
      <c r="Q83" s="12">
        <f t="shared" si="2"/>
        <v>32</v>
      </c>
      <c r="R83" s="16">
        <v>95.9</v>
      </c>
      <c r="S83" s="16">
        <v>249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>
        <v>14</v>
      </c>
      <c r="AH83" s="6">
        <v>18</v>
      </c>
      <c r="AI83" s="6">
        <v>0</v>
      </c>
      <c r="AJ83" s="6">
        <v>0</v>
      </c>
      <c r="AK83" s="6">
        <v>0</v>
      </c>
      <c r="AL83" s="6">
        <v>0</v>
      </c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s="7" customFormat="1" ht="55.15" customHeight="1" x14ac:dyDescent="0.2">
      <c r="A84" s="5">
        <v>71</v>
      </c>
      <c r="B84" s="5" t="s">
        <v>83</v>
      </c>
      <c r="C84" s="17" t="s">
        <v>61</v>
      </c>
      <c r="D84" s="5" t="s">
        <v>85</v>
      </c>
      <c r="E84" s="5" t="s">
        <v>86</v>
      </c>
      <c r="F84" s="5"/>
      <c r="G84" s="5" t="s">
        <v>378</v>
      </c>
      <c r="H84" s="5" t="s">
        <v>370</v>
      </c>
      <c r="I84" s="5" t="s">
        <v>371</v>
      </c>
      <c r="J84" s="5" t="s">
        <v>379</v>
      </c>
      <c r="K84" s="5" t="s">
        <v>68</v>
      </c>
      <c r="L84" s="5" t="s">
        <v>89</v>
      </c>
      <c r="M84" s="5" t="s">
        <v>286</v>
      </c>
      <c r="N84" s="5" t="s">
        <v>71</v>
      </c>
      <c r="O84" s="19" t="s">
        <v>72</v>
      </c>
      <c r="P84" s="19"/>
      <c r="Q84" s="12">
        <f t="shared" si="2"/>
        <v>62</v>
      </c>
      <c r="R84" s="16">
        <v>88.2</v>
      </c>
      <c r="S84" s="16">
        <v>229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>
        <v>26</v>
      </c>
      <c r="AH84" s="6">
        <v>36</v>
      </c>
      <c r="AI84" s="6">
        <v>0</v>
      </c>
      <c r="AJ84" s="6">
        <v>0</v>
      </c>
      <c r="AK84" s="6">
        <v>0</v>
      </c>
      <c r="AL84" s="6">
        <v>0</v>
      </c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s="7" customFormat="1" ht="55.15" customHeight="1" x14ac:dyDescent="0.2">
      <c r="A85" s="5">
        <v>71</v>
      </c>
      <c r="B85" s="5" t="s">
        <v>83</v>
      </c>
      <c r="C85" s="17" t="s">
        <v>61</v>
      </c>
      <c r="D85" s="5" t="s">
        <v>85</v>
      </c>
      <c r="E85" s="5" t="s">
        <v>86</v>
      </c>
      <c r="F85" s="5"/>
      <c r="G85" s="5" t="s">
        <v>380</v>
      </c>
      <c r="H85" s="5" t="s">
        <v>381</v>
      </c>
      <c r="I85" s="5" t="s">
        <v>382</v>
      </c>
      <c r="J85" s="5" t="s">
        <v>383</v>
      </c>
      <c r="K85" s="5" t="s">
        <v>68</v>
      </c>
      <c r="L85" s="5" t="s">
        <v>89</v>
      </c>
      <c r="M85" s="5" t="s">
        <v>363</v>
      </c>
      <c r="N85" s="5" t="s">
        <v>71</v>
      </c>
      <c r="O85" s="19" t="s">
        <v>72</v>
      </c>
      <c r="P85" s="19"/>
      <c r="Q85" s="12">
        <f t="shared" si="2"/>
        <v>38</v>
      </c>
      <c r="R85" s="16">
        <v>107.4</v>
      </c>
      <c r="S85" s="16">
        <v>279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>
        <v>17</v>
      </c>
      <c r="AH85" s="6">
        <v>21</v>
      </c>
      <c r="AI85" s="6">
        <v>0</v>
      </c>
      <c r="AJ85" s="6">
        <v>0</v>
      </c>
      <c r="AK85" s="6">
        <v>0</v>
      </c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s="7" customFormat="1" ht="55.15" customHeight="1" x14ac:dyDescent="0.2">
      <c r="A86" s="5">
        <v>71</v>
      </c>
      <c r="B86" s="5" t="s">
        <v>83</v>
      </c>
      <c r="C86" s="17" t="s">
        <v>61</v>
      </c>
      <c r="D86" s="5" t="s">
        <v>85</v>
      </c>
      <c r="E86" s="5" t="s">
        <v>86</v>
      </c>
      <c r="F86" s="5"/>
      <c r="G86" s="5" t="s">
        <v>384</v>
      </c>
      <c r="H86" s="5" t="s">
        <v>381</v>
      </c>
      <c r="I86" s="5" t="s">
        <v>382</v>
      </c>
      <c r="J86" s="5" t="s">
        <v>385</v>
      </c>
      <c r="K86" s="5" t="s">
        <v>68</v>
      </c>
      <c r="L86" s="5" t="s">
        <v>89</v>
      </c>
      <c r="M86" s="5" t="s">
        <v>286</v>
      </c>
      <c r="N86" s="5" t="s">
        <v>71</v>
      </c>
      <c r="O86" s="19" t="s">
        <v>72</v>
      </c>
      <c r="P86" s="19"/>
      <c r="Q86" s="12">
        <f t="shared" si="2"/>
        <v>32</v>
      </c>
      <c r="R86" s="16">
        <v>76.599999999999994</v>
      </c>
      <c r="S86" s="16">
        <v>199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>
        <v>9</v>
      </c>
      <c r="AH86" s="6">
        <v>23</v>
      </c>
      <c r="AI86" s="6">
        <v>0</v>
      </c>
      <c r="AJ86" s="6">
        <v>0</v>
      </c>
      <c r="AK86" s="6">
        <v>0</v>
      </c>
      <c r="AL86" s="6">
        <v>0</v>
      </c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s="7" customFormat="1" ht="55.15" customHeight="1" x14ac:dyDescent="0.2">
      <c r="A87" s="5">
        <v>15</v>
      </c>
      <c r="B87" s="5" t="s">
        <v>91</v>
      </c>
      <c r="C87" s="17" t="s">
        <v>43</v>
      </c>
      <c r="D87" s="5" t="s">
        <v>22</v>
      </c>
      <c r="E87" s="5" t="s">
        <v>320</v>
      </c>
      <c r="F87" s="5"/>
      <c r="G87" s="5" t="s">
        <v>387</v>
      </c>
      <c r="H87" s="5" t="s">
        <v>142</v>
      </c>
      <c r="I87" s="5" t="s">
        <v>143</v>
      </c>
      <c r="J87" s="5" t="s">
        <v>386</v>
      </c>
      <c r="K87" s="5" t="s">
        <v>326</v>
      </c>
      <c r="L87" s="5" t="s">
        <v>100</v>
      </c>
      <c r="M87" s="5" t="s">
        <v>182</v>
      </c>
      <c r="N87" s="5" t="s">
        <v>71</v>
      </c>
      <c r="O87" s="19" t="s">
        <v>72</v>
      </c>
      <c r="P87" s="19"/>
      <c r="Q87" s="12">
        <f t="shared" si="2"/>
        <v>27</v>
      </c>
      <c r="R87" s="16">
        <v>12</v>
      </c>
      <c r="S87" s="16">
        <v>29.9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>
        <v>27</v>
      </c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s="7" customFormat="1" ht="55.15" customHeight="1" x14ac:dyDescent="0.2">
      <c r="A88" s="5">
        <v>15</v>
      </c>
      <c r="B88" s="5" t="s">
        <v>91</v>
      </c>
      <c r="C88" s="17" t="s">
        <v>43</v>
      </c>
      <c r="D88" s="5" t="s">
        <v>26</v>
      </c>
      <c r="E88" s="5" t="s">
        <v>214</v>
      </c>
      <c r="F88" s="5"/>
      <c r="G88" s="5" t="s">
        <v>388</v>
      </c>
      <c r="H88" s="5" t="s">
        <v>392</v>
      </c>
      <c r="I88" s="5" t="s">
        <v>393</v>
      </c>
      <c r="J88" s="5" t="s">
        <v>389</v>
      </c>
      <c r="K88" s="5" t="s">
        <v>390</v>
      </c>
      <c r="L88" s="5" t="s">
        <v>74</v>
      </c>
      <c r="M88" s="5" t="s">
        <v>391</v>
      </c>
      <c r="N88" s="5" t="s">
        <v>71</v>
      </c>
      <c r="O88" s="19" t="s">
        <v>72</v>
      </c>
      <c r="P88" s="19"/>
      <c r="Q88" s="12">
        <f t="shared" si="2"/>
        <v>93</v>
      </c>
      <c r="R88" s="16">
        <v>48</v>
      </c>
      <c r="S88" s="16">
        <v>119.9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>
        <v>50</v>
      </c>
      <c r="AP88" s="6">
        <v>41</v>
      </c>
      <c r="AQ88" s="6">
        <v>2</v>
      </c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s="7" customFormat="1" ht="55.15" customHeight="1" x14ac:dyDescent="0.2">
      <c r="A89" s="5">
        <v>15</v>
      </c>
      <c r="B89" s="5" t="s">
        <v>91</v>
      </c>
      <c r="C89" s="17" t="s">
        <v>43</v>
      </c>
      <c r="D89" s="5" t="s">
        <v>40</v>
      </c>
      <c r="E89" s="5" t="s">
        <v>321</v>
      </c>
      <c r="F89" s="5"/>
      <c r="G89" s="5" t="s">
        <v>394</v>
      </c>
      <c r="H89" s="5" t="s">
        <v>142</v>
      </c>
      <c r="I89" s="5" t="s">
        <v>143</v>
      </c>
      <c r="J89" s="5" t="s">
        <v>395</v>
      </c>
      <c r="K89" s="5" t="s">
        <v>226</v>
      </c>
      <c r="L89" s="5" t="s">
        <v>213</v>
      </c>
      <c r="M89" s="5" t="s">
        <v>395</v>
      </c>
      <c r="N89" s="5" t="s">
        <v>71</v>
      </c>
      <c r="O89" s="19" t="s">
        <v>72</v>
      </c>
      <c r="P89" s="19"/>
      <c r="Q89" s="12">
        <f t="shared" si="2"/>
        <v>85</v>
      </c>
      <c r="R89" s="16">
        <v>21.1</v>
      </c>
      <c r="S89" s="16">
        <v>54.9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>
        <v>56</v>
      </c>
      <c r="AO89" s="6">
        <v>29</v>
      </c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s="7" customFormat="1" ht="55.15" customHeight="1" x14ac:dyDescent="0.2">
      <c r="A90" s="5">
        <v>15</v>
      </c>
      <c r="B90" s="5" t="s">
        <v>91</v>
      </c>
      <c r="C90" s="17" t="s">
        <v>61</v>
      </c>
      <c r="D90" s="5" t="s">
        <v>20</v>
      </c>
      <c r="E90" s="5" t="s">
        <v>287</v>
      </c>
      <c r="F90" s="5"/>
      <c r="G90" s="5" t="s">
        <v>398</v>
      </c>
      <c r="H90" s="5" t="s">
        <v>87</v>
      </c>
      <c r="I90" s="5" t="s">
        <v>88</v>
      </c>
      <c r="J90" s="5" t="s">
        <v>399</v>
      </c>
      <c r="K90" s="5" t="s">
        <v>390</v>
      </c>
      <c r="L90" s="5" t="s">
        <v>289</v>
      </c>
      <c r="M90" s="5" t="s">
        <v>396</v>
      </c>
      <c r="N90" s="5" t="s">
        <v>71</v>
      </c>
      <c r="O90" s="19" t="s">
        <v>72</v>
      </c>
      <c r="P90" s="19"/>
      <c r="Q90" s="12">
        <f t="shared" si="2"/>
        <v>69</v>
      </c>
      <c r="R90" s="16">
        <v>24</v>
      </c>
      <c r="S90" s="16">
        <v>59.9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>
        <v>0</v>
      </c>
      <c r="AN90" s="6">
        <v>40</v>
      </c>
      <c r="AO90" s="6">
        <v>24</v>
      </c>
      <c r="AP90" s="6">
        <v>5</v>
      </c>
      <c r="AQ90" s="6">
        <v>0</v>
      </c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s="7" customFormat="1" ht="55.15" customHeight="1" x14ac:dyDescent="0.2">
      <c r="A91" s="5">
        <v>15</v>
      </c>
      <c r="B91" s="5" t="s">
        <v>91</v>
      </c>
      <c r="C91" s="17" t="s">
        <v>61</v>
      </c>
      <c r="D91" s="5" t="s">
        <v>20</v>
      </c>
      <c r="E91" s="5" t="s">
        <v>287</v>
      </c>
      <c r="F91" s="5"/>
      <c r="G91" s="5" t="s">
        <v>400</v>
      </c>
      <c r="H91" s="5" t="s">
        <v>87</v>
      </c>
      <c r="I91" s="5" t="s">
        <v>88</v>
      </c>
      <c r="J91" s="5" t="s">
        <v>397</v>
      </c>
      <c r="K91" s="5" t="s">
        <v>288</v>
      </c>
      <c r="L91" s="5" t="s">
        <v>289</v>
      </c>
      <c r="M91" s="5" t="s">
        <v>397</v>
      </c>
      <c r="N91" s="5" t="s">
        <v>71</v>
      </c>
      <c r="O91" s="19" t="s">
        <v>72</v>
      </c>
      <c r="P91" s="19"/>
      <c r="Q91" s="12">
        <f t="shared" si="2"/>
        <v>131</v>
      </c>
      <c r="R91" s="16">
        <v>19.2</v>
      </c>
      <c r="S91" s="16">
        <v>49.9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>
        <v>31</v>
      </c>
      <c r="AT91" s="6">
        <v>69</v>
      </c>
      <c r="AU91" s="6"/>
      <c r="AV91" s="6">
        <v>31</v>
      </c>
      <c r="AW91" s="6"/>
      <c r="AX91" s="6"/>
      <c r="AY91" s="6"/>
      <c r="AZ91" s="6"/>
      <c r="BA91" s="6"/>
      <c r="BB91" s="6"/>
      <c r="BC91" s="6"/>
      <c r="BD91" s="6"/>
      <c r="BE91" s="6"/>
    </row>
    <row r="92" spans="1:57" s="7" customFormat="1" ht="55.15" customHeight="1" x14ac:dyDescent="0.2">
      <c r="A92" s="5">
        <v>15</v>
      </c>
      <c r="B92" s="5" t="s">
        <v>91</v>
      </c>
      <c r="C92" s="17" t="s">
        <v>61</v>
      </c>
      <c r="D92" s="5" t="s">
        <v>20</v>
      </c>
      <c r="E92" s="5" t="s">
        <v>287</v>
      </c>
      <c r="F92" s="5"/>
      <c r="G92" s="5" t="s">
        <v>403</v>
      </c>
      <c r="H92" s="5" t="s">
        <v>401</v>
      </c>
      <c r="I92" s="5" t="s">
        <v>402</v>
      </c>
      <c r="J92" s="5" t="s">
        <v>356</v>
      </c>
      <c r="K92" s="5" t="s">
        <v>288</v>
      </c>
      <c r="L92" s="5" t="s">
        <v>81</v>
      </c>
      <c r="M92" s="5" t="s">
        <v>356</v>
      </c>
      <c r="N92" s="5" t="s">
        <v>71</v>
      </c>
      <c r="O92" s="19" t="s">
        <v>72</v>
      </c>
      <c r="P92" s="19"/>
      <c r="Q92" s="12">
        <f t="shared" si="2"/>
        <v>79</v>
      </c>
      <c r="R92" s="16">
        <v>23.1</v>
      </c>
      <c r="S92" s="16">
        <v>59.9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>
        <v>7</v>
      </c>
      <c r="AT92" s="6">
        <v>5</v>
      </c>
      <c r="AU92" s="6"/>
      <c r="AV92" s="6">
        <v>13</v>
      </c>
      <c r="AW92" s="6">
        <v>13</v>
      </c>
      <c r="AX92" s="6">
        <v>1</v>
      </c>
      <c r="AY92" s="6">
        <v>6</v>
      </c>
      <c r="AZ92" s="6">
        <v>12</v>
      </c>
      <c r="BA92" s="6">
        <v>12</v>
      </c>
      <c r="BB92" s="6">
        <v>1</v>
      </c>
      <c r="BC92" s="6">
        <v>4</v>
      </c>
      <c r="BD92" s="6">
        <v>5</v>
      </c>
      <c r="BE92" s="6"/>
    </row>
    <row r="93" spans="1:57" s="7" customFormat="1" ht="55.15" customHeight="1" x14ac:dyDescent="0.2">
      <c r="A93" s="5">
        <v>15</v>
      </c>
      <c r="B93" s="5" t="s">
        <v>91</v>
      </c>
      <c r="C93" s="17" t="s">
        <v>61</v>
      </c>
      <c r="D93" s="5" t="s">
        <v>20</v>
      </c>
      <c r="E93" s="5" t="s">
        <v>287</v>
      </c>
      <c r="F93" s="5"/>
      <c r="G93" s="5" t="s">
        <v>403</v>
      </c>
      <c r="H93" s="5" t="s">
        <v>142</v>
      </c>
      <c r="I93" s="5" t="s">
        <v>143</v>
      </c>
      <c r="J93" s="5" t="s">
        <v>356</v>
      </c>
      <c r="K93" s="5" t="s">
        <v>288</v>
      </c>
      <c r="L93" s="5" t="s">
        <v>81</v>
      </c>
      <c r="M93" s="5" t="s">
        <v>356</v>
      </c>
      <c r="N93" s="5" t="s">
        <v>71</v>
      </c>
      <c r="O93" s="19" t="s">
        <v>72</v>
      </c>
      <c r="P93" s="19"/>
      <c r="Q93" s="12">
        <f t="shared" si="2"/>
        <v>79</v>
      </c>
      <c r="R93" s="16">
        <v>23.1</v>
      </c>
      <c r="S93" s="16">
        <v>59.9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>
        <v>6</v>
      </c>
      <c r="AT93" s="6">
        <v>5</v>
      </c>
      <c r="AU93" s="6">
        <v>2</v>
      </c>
      <c r="AV93" s="6">
        <v>13</v>
      </c>
      <c r="AW93" s="6">
        <v>12</v>
      </c>
      <c r="AX93" s="6">
        <v>5</v>
      </c>
      <c r="AY93" s="6">
        <v>1</v>
      </c>
      <c r="AZ93" s="6">
        <v>14</v>
      </c>
      <c r="BA93" s="6">
        <v>14</v>
      </c>
      <c r="BB93" s="6"/>
      <c r="BC93" s="6">
        <v>2</v>
      </c>
      <c r="BD93" s="6">
        <v>5</v>
      </c>
      <c r="BE93" s="6"/>
    </row>
    <row r="94" spans="1:57" s="7" customFormat="1" ht="55.15" customHeight="1" x14ac:dyDescent="0.2">
      <c r="A94" s="5">
        <v>15</v>
      </c>
      <c r="B94" s="5" t="s">
        <v>91</v>
      </c>
      <c r="C94" s="17" t="s">
        <v>61</v>
      </c>
      <c r="D94" s="5" t="s">
        <v>26</v>
      </c>
      <c r="E94" s="5" t="s">
        <v>214</v>
      </c>
      <c r="F94" s="5"/>
      <c r="G94" s="5" t="s">
        <v>406</v>
      </c>
      <c r="H94" s="5" t="s">
        <v>404</v>
      </c>
      <c r="I94" s="5" t="s">
        <v>405</v>
      </c>
      <c r="J94" s="5" t="s">
        <v>407</v>
      </c>
      <c r="K94" s="5" t="s">
        <v>326</v>
      </c>
      <c r="L94" s="5" t="s">
        <v>105</v>
      </c>
      <c r="M94" s="5" t="s">
        <v>99</v>
      </c>
      <c r="N94" s="5" t="s">
        <v>71</v>
      </c>
      <c r="O94" s="19" t="s">
        <v>72</v>
      </c>
      <c r="P94" s="19"/>
      <c r="Q94" s="12">
        <f t="shared" si="2"/>
        <v>535</v>
      </c>
      <c r="R94" s="16">
        <v>20</v>
      </c>
      <c r="S94" s="16">
        <v>49.9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>
        <v>148</v>
      </c>
      <c r="AN94" s="6">
        <v>186</v>
      </c>
      <c r="AO94" s="6">
        <v>124</v>
      </c>
      <c r="AP94" s="6">
        <v>77</v>
      </c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  <row r="95" spans="1:57" s="7" customFormat="1" ht="55.15" customHeight="1" x14ac:dyDescent="0.2">
      <c r="A95" s="5">
        <v>15</v>
      </c>
      <c r="B95" s="5" t="s">
        <v>91</v>
      </c>
      <c r="C95" s="17" t="s">
        <v>61</v>
      </c>
      <c r="D95" s="5" t="s">
        <v>30</v>
      </c>
      <c r="E95" s="5" t="s">
        <v>220</v>
      </c>
      <c r="F95" s="5"/>
      <c r="G95" s="5" t="s">
        <v>408</v>
      </c>
      <c r="H95" s="5" t="s">
        <v>216</v>
      </c>
      <c r="I95" s="5" t="s">
        <v>217</v>
      </c>
      <c r="J95" s="5" t="s">
        <v>222</v>
      </c>
      <c r="K95" s="5" t="s">
        <v>226</v>
      </c>
      <c r="L95" s="5" t="s">
        <v>222</v>
      </c>
      <c r="M95" s="5" t="s">
        <v>221</v>
      </c>
      <c r="N95" s="5" t="s">
        <v>71</v>
      </c>
      <c r="O95" s="19" t="s">
        <v>72</v>
      </c>
      <c r="P95" s="19"/>
      <c r="Q95" s="12">
        <f t="shared" si="2"/>
        <v>24</v>
      </c>
      <c r="R95" s="16">
        <v>30.8</v>
      </c>
      <c r="S95" s="16">
        <v>79.900000000000006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>
        <v>24</v>
      </c>
      <c r="AN95" s="6">
        <v>0</v>
      </c>
      <c r="AO95" s="6">
        <v>0</v>
      </c>
      <c r="AP95" s="6">
        <v>0</v>
      </c>
      <c r="AQ95" s="6">
        <v>0</v>
      </c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  <row r="96" spans="1:57" s="7" customFormat="1" ht="55.15" customHeight="1" x14ac:dyDescent="0.2">
      <c r="A96" s="5">
        <v>15</v>
      </c>
      <c r="B96" s="5" t="s">
        <v>91</v>
      </c>
      <c r="C96" s="17" t="s">
        <v>61</v>
      </c>
      <c r="D96" s="5" t="s">
        <v>30</v>
      </c>
      <c r="E96" s="5" t="s">
        <v>220</v>
      </c>
      <c r="F96" s="5"/>
      <c r="G96" s="5" t="s">
        <v>409</v>
      </c>
      <c r="H96" s="5" t="s">
        <v>410</v>
      </c>
      <c r="I96" s="5" t="s">
        <v>411</v>
      </c>
      <c r="J96" s="5" t="s">
        <v>222</v>
      </c>
      <c r="K96" s="5" t="s">
        <v>226</v>
      </c>
      <c r="L96" s="5" t="s">
        <v>222</v>
      </c>
      <c r="M96" s="5" t="s">
        <v>221</v>
      </c>
      <c r="N96" s="5" t="s">
        <v>71</v>
      </c>
      <c r="O96" s="19" t="s">
        <v>72</v>
      </c>
      <c r="P96" s="19"/>
      <c r="Q96" s="12">
        <f t="shared" si="2"/>
        <v>33</v>
      </c>
      <c r="R96" s="16">
        <v>23.1</v>
      </c>
      <c r="S96" s="16">
        <v>59.9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>
        <v>16</v>
      </c>
      <c r="AO96" s="6"/>
      <c r="AP96" s="6">
        <v>17</v>
      </c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</row>
    <row r="97" spans="1:57" s="7" customFormat="1" ht="55.15" customHeight="1" x14ac:dyDescent="0.2">
      <c r="A97" s="5">
        <v>15</v>
      </c>
      <c r="B97" s="5" t="s">
        <v>91</v>
      </c>
      <c r="C97" s="17" t="s">
        <v>61</v>
      </c>
      <c r="D97" s="5" t="s">
        <v>32</v>
      </c>
      <c r="E97" s="5" t="s">
        <v>223</v>
      </c>
      <c r="F97" s="5"/>
      <c r="G97" s="5" t="s">
        <v>416</v>
      </c>
      <c r="H97" s="5" t="s">
        <v>417</v>
      </c>
      <c r="I97" s="5" t="s">
        <v>418</v>
      </c>
      <c r="J97" s="5" t="s">
        <v>340</v>
      </c>
      <c r="K97" s="5" t="s">
        <v>197</v>
      </c>
      <c r="L97" s="5" t="s">
        <v>100</v>
      </c>
      <c r="M97" s="5" t="s">
        <v>341</v>
      </c>
      <c r="N97" s="5" t="s">
        <v>71</v>
      </c>
      <c r="O97" s="19" t="s">
        <v>72</v>
      </c>
      <c r="P97" s="19"/>
      <c r="Q97" s="12">
        <f t="shared" si="2"/>
        <v>230</v>
      </c>
      <c r="R97" s="16">
        <v>13.4</v>
      </c>
      <c r="S97" s="16">
        <v>34.9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>
        <v>30</v>
      </c>
      <c r="AN97" s="6">
        <v>50</v>
      </c>
      <c r="AO97" s="6">
        <v>60</v>
      </c>
      <c r="AP97" s="6">
        <v>70</v>
      </c>
      <c r="AQ97" s="6">
        <v>20</v>
      </c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</row>
    <row r="98" spans="1:57" s="7" customFormat="1" ht="55.15" customHeight="1" x14ac:dyDescent="0.2">
      <c r="A98" s="5">
        <v>15</v>
      </c>
      <c r="B98" s="5" t="s">
        <v>91</v>
      </c>
      <c r="C98" s="17" t="s">
        <v>61</v>
      </c>
      <c r="D98" s="5" t="s">
        <v>32</v>
      </c>
      <c r="E98" s="5" t="s">
        <v>223</v>
      </c>
      <c r="F98" s="5"/>
      <c r="G98" s="5" t="s">
        <v>416</v>
      </c>
      <c r="H98" s="5" t="s">
        <v>410</v>
      </c>
      <c r="I98" s="5" t="s">
        <v>411</v>
      </c>
      <c r="J98" s="5" t="s">
        <v>340</v>
      </c>
      <c r="K98" s="5" t="s">
        <v>197</v>
      </c>
      <c r="L98" s="5" t="s">
        <v>100</v>
      </c>
      <c r="M98" s="5" t="s">
        <v>341</v>
      </c>
      <c r="N98" s="5" t="s">
        <v>71</v>
      </c>
      <c r="O98" s="19" t="s">
        <v>72</v>
      </c>
      <c r="P98" s="19"/>
      <c r="Q98" s="12">
        <f t="shared" si="2"/>
        <v>739</v>
      </c>
      <c r="R98" s="16">
        <v>13.4</v>
      </c>
      <c r="S98" s="16">
        <v>34.9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>
        <v>84</v>
      </c>
      <c r="AN98" s="6">
        <v>127</v>
      </c>
      <c r="AO98" s="6">
        <v>136</v>
      </c>
      <c r="AP98" s="6">
        <v>181</v>
      </c>
      <c r="AQ98" s="6">
        <v>211</v>
      </c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</row>
    <row r="99" spans="1:57" s="7" customFormat="1" ht="55.15" customHeight="1" x14ac:dyDescent="0.2">
      <c r="A99" s="5">
        <v>15</v>
      </c>
      <c r="B99" s="5" t="s">
        <v>91</v>
      </c>
      <c r="C99" s="17" t="s">
        <v>61</v>
      </c>
      <c r="D99" s="5" t="s">
        <v>32</v>
      </c>
      <c r="E99" s="5" t="s">
        <v>223</v>
      </c>
      <c r="F99" s="5"/>
      <c r="G99" s="5" t="s">
        <v>416</v>
      </c>
      <c r="H99" s="5" t="s">
        <v>419</v>
      </c>
      <c r="I99" s="5" t="s">
        <v>420</v>
      </c>
      <c r="J99" s="5" t="s">
        <v>340</v>
      </c>
      <c r="K99" s="5" t="s">
        <v>197</v>
      </c>
      <c r="L99" s="5" t="s">
        <v>100</v>
      </c>
      <c r="M99" s="5" t="s">
        <v>341</v>
      </c>
      <c r="N99" s="5" t="s">
        <v>71</v>
      </c>
      <c r="O99" s="19" t="s">
        <v>72</v>
      </c>
      <c r="P99" s="19"/>
      <c r="Q99" s="12">
        <f t="shared" si="2"/>
        <v>230</v>
      </c>
      <c r="R99" s="16">
        <v>13.4</v>
      </c>
      <c r="S99" s="16">
        <v>34.9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>
        <v>30</v>
      </c>
      <c r="AN99" s="6">
        <v>50</v>
      </c>
      <c r="AO99" s="6">
        <v>60</v>
      </c>
      <c r="AP99" s="6">
        <v>70</v>
      </c>
      <c r="AQ99" s="6">
        <v>20</v>
      </c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</row>
    <row r="100" spans="1:57" s="7" customFormat="1" ht="55.15" customHeight="1" x14ac:dyDescent="0.2">
      <c r="A100" s="5">
        <v>15</v>
      </c>
      <c r="B100" s="5" t="s">
        <v>91</v>
      </c>
      <c r="C100" s="17" t="s">
        <v>61</v>
      </c>
      <c r="D100" s="5" t="s">
        <v>32</v>
      </c>
      <c r="E100" s="5" t="s">
        <v>223</v>
      </c>
      <c r="F100" s="5"/>
      <c r="G100" s="5" t="s">
        <v>416</v>
      </c>
      <c r="H100" s="5" t="s">
        <v>421</v>
      </c>
      <c r="I100" s="5" t="s">
        <v>422</v>
      </c>
      <c r="J100" s="5" t="s">
        <v>340</v>
      </c>
      <c r="K100" s="5" t="s">
        <v>197</v>
      </c>
      <c r="L100" s="5" t="s">
        <v>100</v>
      </c>
      <c r="M100" s="5" t="s">
        <v>341</v>
      </c>
      <c r="N100" s="5" t="s">
        <v>71</v>
      </c>
      <c r="O100" s="19" t="s">
        <v>72</v>
      </c>
      <c r="P100" s="19"/>
      <c r="Q100" s="12">
        <f t="shared" si="2"/>
        <v>230</v>
      </c>
      <c r="R100" s="16">
        <v>13.4</v>
      </c>
      <c r="S100" s="16">
        <v>34.9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>
        <v>30</v>
      </c>
      <c r="AN100" s="6">
        <v>50</v>
      </c>
      <c r="AO100" s="6">
        <v>60</v>
      </c>
      <c r="AP100" s="6">
        <v>70</v>
      </c>
      <c r="AQ100" s="6">
        <v>20</v>
      </c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</row>
    <row r="101" spans="1:57" s="7" customFormat="1" ht="55.15" customHeight="1" x14ac:dyDescent="0.2">
      <c r="A101" s="5">
        <v>15</v>
      </c>
      <c r="B101" s="5" t="s">
        <v>91</v>
      </c>
      <c r="C101" s="17" t="s">
        <v>61</v>
      </c>
      <c r="D101" s="5" t="s">
        <v>32</v>
      </c>
      <c r="E101" s="5" t="s">
        <v>223</v>
      </c>
      <c r="F101" s="5"/>
      <c r="G101" s="5" t="s">
        <v>423</v>
      </c>
      <c r="H101" s="5" t="s">
        <v>414</v>
      </c>
      <c r="I101" s="5" t="s">
        <v>415</v>
      </c>
      <c r="J101" s="5" t="s">
        <v>424</v>
      </c>
      <c r="K101" s="5" t="s">
        <v>197</v>
      </c>
      <c r="L101" s="5" t="s">
        <v>111</v>
      </c>
      <c r="M101" s="5" t="s">
        <v>302</v>
      </c>
      <c r="N101" s="5" t="s">
        <v>71</v>
      </c>
      <c r="O101" s="19" t="s">
        <v>72</v>
      </c>
      <c r="P101" s="19"/>
      <c r="Q101" s="12">
        <f t="shared" ref="Q101:Q108" si="3">SUM(T101:BE101)</f>
        <v>33</v>
      </c>
      <c r="R101" s="16">
        <v>23.1</v>
      </c>
      <c r="S101" s="16">
        <v>59.9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>
        <v>10</v>
      </c>
      <c r="AN101" s="6">
        <v>12</v>
      </c>
      <c r="AO101" s="6">
        <v>6</v>
      </c>
      <c r="AP101" s="6">
        <v>2</v>
      </c>
      <c r="AQ101" s="6">
        <v>3</v>
      </c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</row>
    <row r="102" spans="1:57" s="7" customFormat="1" ht="55.15" customHeight="1" x14ac:dyDescent="0.2">
      <c r="A102" s="5">
        <v>15</v>
      </c>
      <c r="B102" s="5" t="s">
        <v>91</v>
      </c>
      <c r="C102" s="17" t="s">
        <v>61</v>
      </c>
      <c r="D102" s="5" t="s">
        <v>32</v>
      </c>
      <c r="E102" s="5" t="s">
        <v>223</v>
      </c>
      <c r="F102" s="5"/>
      <c r="G102" s="5" t="s">
        <v>425</v>
      </c>
      <c r="H102" s="5" t="s">
        <v>412</v>
      </c>
      <c r="I102" s="5" t="s">
        <v>413</v>
      </c>
      <c r="J102" s="5" t="s">
        <v>426</v>
      </c>
      <c r="K102" s="5" t="s">
        <v>197</v>
      </c>
      <c r="L102" s="5" t="s">
        <v>111</v>
      </c>
      <c r="M102" s="5" t="s">
        <v>302</v>
      </c>
      <c r="N102" s="5" t="s">
        <v>71</v>
      </c>
      <c r="O102" s="19" t="s">
        <v>72</v>
      </c>
      <c r="P102" s="19"/>
      <c r="Q102" s="12">
        <f t="shared" si="3"/>
        <v>147</v>
      </c>
      <c r="R102" s="16">
        <v>19.2</v>
      </c>
      <c r="S102" s="16">
        <v>49.9</v>
      </c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>
        <v>47</v>
      </c>
      <c r="AN102" s="6">
        <v>57</v>
      </c>
      <c r="AO102" s="6">
        <v>42</v>
      </c>
      <c r="AP102" s="6">
        <v>1</v>
      </c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</row>
    <row r="103" spans="1:57" s="7" customFormat="1" ht="55.15" customHeight="1" x14ac:dyDescent="0.2">
      <c r="A103" s="5">
        <v>15</v>
      </c>
      <c r="B103" s="5" t="s">
        <v>91</v>
      </c>
      <c r="C103" s="17" t="s">
        <v>61</v>
      </c>
      <c r="D103" s="5" t="s">
        <v>32</v>
      </c>
      <c r="E103" s="5" t="s">
        <v>223</v>
      </c>
      <c r="F103" s="5"/>
      <c r="G103" s="5" t="s">
        <v>427</v>
      </c>
      <c r="H103" s="5" t="s">
        <v>142</v>
      </c>
      <c r="I103" s="5" t="s">
        <v>143</v>
      </c>
      <c r="J103" s="5" t="s">
        <v>428</v>
      </c>
      <c r="K103" s="5" t="s">
        <v>197</v>
      </c>
      <c r="L103" s="5" t="s">
        <v>100</v>
      </c>
      <c r="M103" s="5" t="s">
        <v>182</v>
      </c>
      <c r="N103" s="5" t="s">
        <v>71</v>
      </c>
      <c r="O103" s="19" t="s">
        <v>72</v>
      </c>
      <c r="P103" s="19"/>
      <c r="Q103" s="12">
        <f t="shared" si="3"/>
        <v>126</v>
      </c>
      <c r="R103" s="16">
        <v>11.5</v>
      </c>
      <c r="S103" s="16">
        <v>29.9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>
        <v>20</v>
      </c>
      <c r="AN103" s="6"/>
      <c r="AO103" s="6">
        <v>23</v>
      </c>
      <c r="AP103" s="6"/>
      <c r="AQ103" s="6">
        <v>83</v>
      </c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</row>
    <row r="104" spans="1:57" s="7" customFormat="1" ht="55.15" customHeight="1" x14ac:dyDescent="0.2">
      <c r="A104" s="5">
        <v>15</v>
      </c>
      <c r="B104" s="5" t="s">
        <v>91</v>
      </c>
      <c r="C104" s="17" t="s">
        <v>61</v>
      </c>
      <c r="D104" s="5" t="s">
        <v>32</v>
      </c>
      <c r="E104" s="5" t="s">
        <v>223</v>
      </c>
      <c r="F104" s="5"/>
      <c r="G104" s="5" t="s">
        <v>429</v>
      </c>
      <c r="H104" s="5" t="s">
        <v>430</v>
      </c>
      <c r="I104" s="5" t="s">
        <v>431</v>
      </c>
      <c r="J104" s="5" t="s">
        <v>432</v>
      </c>
      <c r="K104" s="5" t="s">
        <v>197</v>
      </c>
      <c r="L104" s="5" t="s">
        <v>100</v>
      </c>
      <c r="M104" s="5" t="s">
        <v>433</v>
      </c>
      <c r="N104" s="5" t="s">
        <v>71</v>
      </c>
      <c r="O104" s="19" t="s">
        <v>72</v>
      </c>
      <c r="P104" s="19"/>
      <c r="Q104" s="12">
        <f t="shared" si="3"/>
        <v>105</v>
      </c>
      <c r="R104" s="16">
        <v>13.4</v>
      </c>
      <c r="S104" s="16">
        <v>34.9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>
        <v>15</v>
      </c>
      <c r="AN104" s="6">
        <v>20</v>
      </c>
      <c r="AO104" s="6">
        <v>40</v>
      </c>
      <c r="AP104" s="6">
        <v>20</v>
      </c>
      <c r="AQ104" s="6">
        <v>10</v>
      </c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</row>
    <row r="105" spans="1:57" s="7" customFormat="1" ht="55.15" customHeight="1" x14ac:dyDescent="0.2">
      <c r="A105" s="5">
        <v>15</v>
      </c>
      <c r="B105" s="5" t="s">
        <v>91</v>
      </c>
      <c r="C105" s="17" t="s">
        <v>61</v>
      </c>
      <c r="D105" s="5" t="s">
        <v>32</v>
      </c>
      <c r="E105" s="5" t="s">
        <v>223</v>
      </c>
      <c r="F105" s="5"/>
      <c r="G105" s="5" t="s">
        <v>429</v>
      </c>
      <c r="H105" s="5" t="s">
        <v>434</v>
      </c>
      <c r="I105" s="5" t="s">
        <v>435</v>
      </c>
      <c r="J105" s="5" t="s">
        <v>432</v>
      </c>
      <c r="K105" s="5" t="s">
        <v>197</v>
      </c>
      <c r="L105" s="5" t="s">
        <v>100</v>
      </c>
      <c r="M105" s="5" t="s">
        <v>433</v>
      </c>
      <c r="N105" s="5" t="s">
        <v>71</v>
      </c>
      <c r="O105" s="19" t="s">
        <v>72</v>
      </c>
      <c r="P105" s="19"/>
      <c r="Q105" s="12">
        <f t="shared" si="3"/>
        <v>105</v>
      </c>
      <c r="R105" s="16">
        <v>13.4</v>
      </c>
      <c r="S105" s="16">
        <v>34.9</v>
      </c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>
        <v>15</v>
      </c>
      <c r="AN105" s="6">
        <v>20</v>
      </c>
      <c r="AO105" s="6">
        <v>40</v>
      </c>
      <c r="AP105" s="6">
        <v>20</v>
      </c>
      <c r="AQ105" s="6">
        <v>10</v>
      </c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</row>
    <row r="106" spans="1:57" s="7" customFormat="1" ht="55.15" customHeight="1" x14ac:dyDescent="0.2">
      <c r="A106" s="5">
        <v>15</v>
      </c>
      <c r="B106" s="5" t="s">
        <v>91</v>
      </c>
      <c r="C106" s="17" t="s">
        <v>61</v>
      </c>
      <c r="D106" s="5" t="s">
        <v>32</v>
      </c>
      <c r="E106" s="5" t="s">
        <v>223</v>
      </c>
      <c r="F106" s="5"/>
      <c r="G106" s="5" t="s">
        <v>429</v>
      </c>
      <c r="H106" s="5" t="s">
        <v>436</v>
      </c>
      <c r="I106" s="5" t="s">
        <v>437</v>
      </c>
      <c r="J106" s="5" t="s">
        <v>432</v>
      </c>
      <c r="K106" s="5" t="s">
        <v>197</v>
      </c>
      <c r="L106" s="5" t="s">
        <v>100</v>
      </c>
      <c r="M106" s="5" t="s">
        <v>433</v>
      </c>
      <c r="N106" s="5" t="s">
        <v>71</v>
      </c>
      <c r="O106" s="19" t="s">
        <v>72</v>
      </c>
      <c r="P106" s="19"/>
      <c r="Q106" s="12">
        <f t="shared" si="3"/>
        <v>105</v>
      </c>
      <c r="R106" s="16">
        <v>13.4</v>
      </c>
      <c r="S106" s="16">
        <v>34.9</v>
      </c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>
        <v>15</v>
      </c>
      <c r="AN106" s="6">
        <v>20</v>
      </c>
      <c r="AO106" s="6">
        <v>40</v>
      </c>
      <c r="AP106" s="6">
        <v>20</v>
      </c>
      <c r="AQ106" s="6">
        <v>10</v>
      </c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</row>
    <row r="107" spans="1:57" s="7" customFormat="1" ht="55.15" customHeight="1" x14ac:dyDescent="0.2">
      <c r="A107" s="5">
        <v>15</v>
      </c>
      <c r="B107" s="5" t="s">
        <v>91</v>
      </c>
      <c r="C107" s="17" t="s">
        <v>61</v>
      </c>
      <c r="D107" s="5" t="s">
        <v>224</v>
      </c>
      <c r="E107" s="5" t="s">
        <v>225</v>
      </c>
      <c r="F107" s="5"/>
      <c r="G107" s="5" t="s">
        <v>439</v>
      </c>
      <c r="H107" s="5" t="s">
        <v>216</v>
      </c>
      <c r="I107" s="5" t="s">
        <v>217</v>
      </c>
      <c r="J107" s="5" t="s">
        <v>438</v>
      </c>
      <c r="K107" s="5" t="s">
        <v>226</v>
      </c>
      <c r="L107" s="5" t="s">
        <v>289</v>
      </c>
      <c r="M107" s="5" t="s">
        <v>339</v>
      </c>
      <c r="N107" s="5" t="s">
        <v>71</v>
      </c>
      <c r="O107" s="19" t="s">
        <v>72</v>
      </c>
      <c r="P107" s="19"/>
      <c r="Q107" s="12">
        <f t="shared" si="3"/>
        <v>120</v>
      </c>
      <c r="R107" s="16">
        <v>19.2</v>
      </c>
      <c r="S107" s="16">
        <v>49.9</v>
      </c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>
        <v>17</v>
      </c>
      <c r="AN107" s="6">
        <v>47</v>
      </c>
      <c r="AO107" s="6">
        <v>41</v>
      </c>
      <c r="AP107" s="6">
        <v>15</v>
      </c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</row>
    <row r="108" spans="1:57" s="7" customFormat="1" ht="55.15" customHeight="1" x14ac:dyDescent="0.2">
      <c r="A108" s="5">
        <v>15</v>
      </c>
      <c r="B108" s="5" t="s">
        <v>91</v>
      </c>
      <c r="C108" s="17" t="s">
        <v>61</v>
      </c>
      <c r="D108" s="5" t="s">
        <v>224</v>
      </c>
      <c r="E108" s="5" t="s">
        <v>225</v>
      </c>
      <c r="F108" s="5"/>
      <c r="G108" s="5" t="s">
        <v>441</v>
      </c>
      <c r="H108" s="5" t="s">
        <v>142</v>
      </c>
      <c r="I108" s="5" t="s">
        <v>143</v>
      </c>
      <c r="J108" s="5" t="s">
        <v>442</v>
      </c>
      <c r="K108" s="5" t="s">
        <v>226</v>
      </c>
      <c r="L108" s="5" t="s">
        <v>289</v>
      </c>
      <c r="M108" s="5" t="s">
        <v>440</v>
      </c>
      <c r="N108" s="5" t="s">
        <v>71</v>
      </c>
      <c r="O108" s="19" t="s">
        <v>72</v>
      </c>
      <c r="P108" s="19"/>
      <c r="Q108" s="12">
        <f t="shared" si="3"/>
        <v>37</v>
      </c>
      <c r="R108" s="16">
        <v>34.6</v>
      </c>
      <c r="S108" s="16">
        <v>89.9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>
        <v>4</v>
      </c>
      <c r="AT108" s="6">
        <v>16</v>
      </c>
      <c r="AU108" s="6"/>
      <c r="AV108" s="6">
        <v>17</v>
      </c>
      <c r="AW108" s="6"/>
      <c r="AX108" s="6"/>
      <c r="AY108" s="6">
        <v>0</v>
      </c>
      <c r="AZ108" s="6"/>
      <c r="BA108" s="6"/>
      <c r="BB108" s="6"/>
      <c r="BC108" s="6"/>
      <c r="BD108" s="6"/>
      <c r="BE108" s="6"/>
    </row>
  </sheetData>
  <mergeCells count="119">
    <mergeCell ref="O95:P95"/>
    <mergeCell ref="O96:P96"/>
    <mergeCell ref="O94:P94"/>
    <mergeCell ref="O92:P92"/>
    <mergeCell ref="O93:P93"/>
    <mergeCell ref="O90:P90"/>
    <mergeCell ref="O91:P91"/>
    <mergeCell ref="O89:P89"/>
    <mergeCell ref="O108:P108"/>
    <mergeCell ref="O103:P103"/>
    <mergeCell ref="O104:P104"/>
    <mergeCell ref="O105:P105"/>
    <mergeCell ref="O106:P106"/>
    <mergeCell ref="O107:P107"/>
    <mergeCell ref="O97:P97"/>
    <mergeCell ref="O98:P98"/>
    <mergeCell ref="O99:P99"/>
    <mergeCell ref="O100:P100"/>
    <mergeCell ref="O101:P101"/>
    <mergeCell ref="O102:P102"/>
    <mergeCell ref="O87:P87"/>
    <mergeCell ref="O88:P88"/>
    <mergeCell ref="O85:P85"/>
    <mergeCell ref="O86:P86"/>
    <mergeCell ref="O84:P84"/>
    <mergeCell ref="O83:P83"/>
    <mergeCell ref="O82:P82"/>
    <mergeCell ref="O81:P81"/>
    <mergeCell ref="O80:P80"/>
    <mergeCell ref="O79:P79"/>
    <mergeCell ref="O78:P78"/>
    <mergeCell ref="O76:P76"/>
    <mergeCell ref="O77:P77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54:P54"/>
    <mergeCell ref="O55:P55"/>
    <mergeCell ref="O56:P56"/>
    <mergeCell ref="O53:P53"/>
    <mergeCell ref="O52:P52"/>
    <mergeCell ref="O51:P51"/>
    <mergeCell ref="O50:P50"/>
    <mergeCell ref="O45:P45"/>
    <mergeCell ref="O46:P46"/>
    <mergeCell ref="O47:P47"/>
    <mergeCell ref="O48:P48"/>
    <mergeCell ref="O49:P49"/>
    <mergeCell ref="O37:P37"/>
    <mergeCell ref="O38:P38"/>
    <mergeCell ref="O39:P39"/>
    <mergeCell ref="O40:P40"/>
    <mergeCell ref="O41:P41"/>
    <mergeCell ref="O42:P42"/>
    <mergeCell ref="O43:P43"/>
    <mergeCell ref="O44:P44"/>
    <mergeCell ref="O31:P31"/>
    <mergeCell ref="O32:P32"/>
    <mergeCell ref="O33:P33"/>
    <mergeCell ref="O34:P34"/>
    <mergeCell ref="O35:P35"/>
    <mergeCell ref="O36:P36"/>
    <mergeCell ref="O27:P27"/>
    <mergeCell ref="O28:P28"/>
    <mergeCell ref="O29:P29"/>
    <mergeCell ref="O30:P30"/>
    <mergeCell ref="O26:P26"/>
    <mergeCell ref="O25:P25"/>
    <mergeCell ref="O24:P24"/>
    <mergeCell ref="O20:P20"/>
    <mergeCell ref="O21:P21"/>
    <mergeCell ref="O22:P22"/>
    <mergeCell ref="O23:P23"/>
    <mergeCell ref="O18:P18"/>
    <mergeCell ref="O19:P19"/>
    <mergeCell ref="O15:P15"/>
    <mergeCell ref="O16:P16"/>
    <mergeCell ref="O17:P17"/>
    <mergeCell ref="O10:P10"/>
    <mergeCell ref="O11:P11"/>
    <mergeCell ref="O12:P12"/>
    <mergeCell ref="O13:P13"/>
    <mergeCell ref="O14:P14"/>
    <mergeCell ref="T3:BE3"/>
    <mergeCell ref="O9:P9"/>
    <mergeCell ref="O5:P5"/>
    <mergeCell ref="O6:P6"/>
    <mergeCell ref="O7:P7"/>
    <mergeCell ref="O8:P8"/>
    <mergeCell ref="A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D3:D4"/>
    <mergeCell ref="E3:E4"/>
    <mergeCell ref="N3:N4"/>
    <mergeCell ref="O3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00108-QtyOnHand_Detail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2022-03-03T14:08:42Z</dcterms:created>
  <dcterms:modified xsi:type="dcterms:W3CDTF">2022-03-09T08:24:29Z</dcterms:modified>
</cp:coreProperties>
</file>